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<sst xmlns="http://schemas.openxmlformats.org/spreadsheetml/2006/main" count="999" uniqueCount="599">
  <si>
    <t>Cod tip decont</t>
  </si>
  <si>
    <t>Nume calendar raportări</t>
  </si>
  <si>
    <t>Cod partener</t>
  </si>
  <si>
    <t>Nume partener</t>
  </si>
  <si>
    <t>Valoare per capita</t>
  </si>
  <si>
    <t>Valoare servicii</t>
  </si>
  <si>
    <t>Nr. contract furnizor</t>
  </si>
  <si>
    <t>SPC</t>
  </si>
  <si>
    <t>FEB2024 MF CAS-DB</t>
  </si>
  <si>
    <t>39852326</t>
  </si>
  <si>
    <t>VELCIU ALIONA</t>
  </si>
  <si>
    <t>440MF</t>
  </si>
  <si>
    <t>19783000</t>
  </si>
  <si>
    <t>CMI GARBEA CONSTANTIN TEODOR</t>
  </si>
  <si>
    <t>293MF</t>
  </si>
  <si>
    <t>31466370</t>
  </si>
  <si>
    <t>LIXANDRU DOHOTARIU</t>
  </si>
  <si>
    <t>386MF</t>
  </si>
  <si>
    <t>20156048</t>
  </si>
  <si>
    <t>POPESCU VIRGINIA</t>
  </si>
  <si>
    <t>190MF</t>
  </si>
  <si>
    <t>19734229</t>
  </si>
  <si>
    <t>STEFANA MARIOARA</t>
  </si>
  <si>
    <t>333MF</t>
  </si>
  <si>
    <t>20511816</t>
  </si>
  <si>
    <t>TANASESCU BEATRICE SIMONA</t>
  </si>
  <si>
    <t>250MF</t>
  </si>
  <si>
    <t>19732961</t>
  </si>
  <si>
    <t>CMI BARBULESCU SILVIA CARMEN AURA</t>
  </si>
  <si>
    <t>12MF</t>
  </si>
  <si>
    <t>34566625</t>
  </si>
  <si>
    <t>TARABIC DANIELA</t>
  </si>
  <si>
    <t>400MF</t>
  </si>
  <si>
    <t>19447418</t>
  </si>
  <si>
    <t>CMI GHEORGHE LIDIA</t>
  </si>
  <si>
    <t>268MF</t>
  </si>
  <si>
    <t>23293031</t>
  </si>
  <si>
    <t>MOISESCU LARISA</t>
  </si>
  <si>
    <t>349MF</t>
  </si>
  <si>
    <t>19383284</t>
  </si>
  <si>
    <t>CMI DINU MARIANA</t>
  </si>
  <si>
    <t>69MF</t>
  </si>
  <si>
    <t>19733185</t>
  </si>
  <si>
    <t>CMI DUMITRESCU ILEANA</t>
  </si>
  <si>
    <t>25MF</t>
  </si>
  <si>
    <t>19382947</t>
  </si>
  <si>
    <t>MOTOIU MIHAELA</t>
  </si>
  <si>
    <t>112MF</t>
  </si>
  <si>
    <t>26764265</t>
  </si>
  <si>
    <t>MATICA A DOINA-VERONICA</t>
  </si>
  <si>
    <t>364MF</t>
  </si>
  <si>
    <t>19331994</t>
  </si>
  <si>
    <t>TICHIE DANIELA</t>
  </si>
  <si>
    <t>109MF</t>
  </si>
  <si>
    <t>19446986</t>
  </si>
  <si>
    <t>ONOFREI GABRIELA CRISTINA</t>
  </si>
  <si>
    <t>118MF</t>
  </si>
  <si>
    <t>19571423</t>
  </si>
  <si>
    <t>CMI DR.DUMITRESCU DANA MAGDALENA</t>
  </si>
  <si>
    <t>43MF</t>
  </si>
  <si>
    <t>19869730</t>
  </si>
  <si>
    <t>CMI APOSTOLACHE ELENA VIOLETA</t>
  </si>
  <si>
    <t>194MF</t>
  </si>
  <si>
    <t>20215314</t>
  </si>
  <si>
    <t>CMI BOSOI LUMINITA</t>
  </si>
  <si>
    <t>42MF</t>
  </si>
  <si>
    <t>22652307</t>
  </si>
  <si>
    <t>CENTRUL DE DIAGNOSTIC SI TRATAMENT DIAMED</t>
  </si>
  <si>
    <t>425MF</t>
  </si>
  <si>
    <t>35836190</t>
  </si>
  <si>
    <t>SENIORMED-CONSULTATII SI TRATAMENT SRL</t>
  </si>
  <si>
    <t>412MF</t>
  </si>
  <si>
    <t>43520465</t>
  </si>
  <si>
    <t>CABINET MEDICAL DR. FLORICICA ROMEO SRL</t>
  </si>
  <si>
    <t>451MF</t>
  </si>
  <si>
    <t>20629154</t>
  </si>
  <si>
    <t>IORDAN VERONICA</t>
  </si>
  <si>
    <t>49MF</t>
  </si>
  <si>
    <t>32715763</t>
  </si>
  <si>
    <t>SC ALMACARE MEDICAL SRL</t>
  </si>
  <si>
    <t>405MF</t>
  </si>
  <si>
    <t>19783728</t>
  </si>
  <si>
    <t>CMI FANCA GHEORGHITA</t>
  </si>
  <si>
    <t>44MF</t>
  </si>
  <si>
    <t>19571040</t>
  </si>
  <si>
    <t>ZAHAREANU VERONICA</t>
  </si>
  <si>
    <t>48MF</t>
  </si>
  <si>
    <t>20407921</t>
  </si>
  <si>
    <t>CMI FURCOIU ANCA</t>
  </si>
  <si>
    <t>309MF</t>
  </si>
  <si>
    <t>20729641</t>
  </si>
  <si>
    <t>CMI ALDEA LUMINITA</t>
  </si>
  <si>
    <t>185MF</t>
  </si>
  <si>
    <t>20801240</t>
  </si>
  <si>
    <t>CMI DANCIU ILIE ELEONORA</t>
  </si>
  <si>
    <t>61MF</t>
  </si>
  <si>
    <t>19732872</t>
  </si>
  <si>
    <t>TATULESCU GABRIELA</t>
  </si>
  <si>
    <t>27MF</t>
  </si>
  <si>
    <t>29454234</t>
  </si>
  <si>
    <t>MIHALACHE P. ELENA</t>
  </si>
  <si>
    <t>379MF</t>
  </si>
  <si>
    <t>20102374</t>
  </si>
  <si>
    <t>CMI DUMITRESCU RALUCA</t>
  </si>
  <si>
    <t>55MF</t>
  </si>
  <si>
    <t>19383217</t>
  </si>
  <si>
    <t>MORARU LORENA-MIHAELA</t>
  </si>
  <si>
    <t>67MF</t>
  </si>
  <si>
    <t>20688886</t>
  </si>
  <si>
    <t>PETCU CARMEN DANIELA</t>
  </si>
  <si>
    <t>58MF</t>
  </si>
  <si>
    <t>35624554</t>
  </si>
  <si>
    <t>SCHARSCHER MED SRL</t>
  </si>
  <si>
    <t>409MF</t>
  </si>
  <si>
    <t>20629170</t>
  </si>
  <si>
    <t>PIVNICERU RAMONA</t>
  </si>
  <si>
    <t>334MF</t>
  </si>
  <si>
    <t>20482257</t>
  </si>
  <si>
    <t>IOAN MARIANA</t>
  </si>
  <si>
    <t>87MF</t>
  </si>
  <si>
    <t>20482419</t>
  </si>
  <si>
    <t>CMI DRAGHICI I DOREL</t>
  </si>
  <si>
    <t>318MF</t>
  </si>
  <si>
    <t>22992562</t>
  </si>
  <si>
    <t>ALEXE SRL</t>
  </si>
  <si>
    <t>122MF</t>
  </si>
  <si>
    <t>19447299</t>
  </si>
  <si>
    <t>STANCA ADRIANA</t>
  </si>
  <si>
    <t>117MF</t>
  </si>
  <si>
    <t>19655389</t>
  </si>
  <si>
    <t>PETRESCU BOGDAN LAURENTIU</t>
  </si>
  <si>
    <t>260MF</t>
  </si>
  <si>
    <t>19569660</t>
  </si>
  <si>
    <t>CMI DUMITRASCU ELZI</t>
  </si>
  <si>
    <t>170MF</t>
  </si>
  <si>
    <t>25410936</t>
  </si>
  <si>
    <t>MIHALACHE DRAGOS-FLORENTIN</t>
  </si>
  <si>
    <t>355MF</t>
  </si>
  <si>
    <t>34863049</t>
  </si>
  <si>
    <t>MEDICAL PALEATIV CARE SRL</t>
  </si>
  <si>
    <t>406MF</t>
  </si>
  <si>
    <t>20738720</t>
  </si>
  <si>
    <t>CMI GASPAR GABRIELA</t>
  </si>
  <si>
    <t>45MF</t>
  </si>
  <si>
    <t>20482273</t>
  </si>
  <si>
    <t>CMI CHIRU CRISTINA</t>
  </si>
  <si>
    <t>220MF</t>
  </si>
  <si>
    <t>34809694</t>
  </si>
  <si>
    <t>SAVU ANA-CAMELIA</t>
  </si>
  <si>
    <t>401MF</t>
  </si>
  <si>
    <t>19655540</t>
  </si>
  <si>
    <t>PETRESCU  ANCA MARIA</t>
  </si>
  <si>
    <t>154MF</t>
  </si>
  <si>
    <t>19783531</t>
  </si>
  <si>
    <t>NITESCU DANIELA</t>
  </si>
  <si>
    <t>331MF</t>
  </si>
  <si>
    <t>36954917</t>
  </si>
  <si>
    <t>EPURAN MEDICAL SRL</t>
  </si>
  <si>
    <t>429MF</t>
  </si>
  <si>
    <t>35553828</t>
  </si>
  <si>
    <t>CMA DR.PRODAN ION SRL</t>
  </si>
  <si>
    <t>416MF</t>
  </si>
  <si>
    <t>PRODAN ION</t>
  </si>
  <si>
    <t>36056231</t>
  </si>
  <si>
    <t>STEFAN RODICA-MARIANA</t>
  </si>
  <si>
    <t>423MF</t>
  </si>
  <si>
    <t>19446099</t>
  </si>
  <si>
    <t>CMI FILIP RODICA</t>
  </si>
  <si>
    <t>18MF</t>
  </si>
  <si>
    <t>20215209</t>
  </si>
  <si>
    <t>OBILISTEANU MIHAELA</t>
  </si>
  <si>
    <t>253MF</t>
  </si>
  <si>
    <t>19447809</t>
  </si>
  <si>
    <t>CMI BENU CARMEN CECILIA</t>
  </si>
  <si>
    <t>155MF</t>
  </si>
  <si>
    <t>20156250</t>
  </si>
  <si>
    <t>CMI FOLEA IRINA</t>
  </si>
  <si>
    <t>101MF</t>
  </si>
  <si>
    <t>36574985</t>
  </si>
  <si>
    <t>CLINICMED DIAG SRL</t>
  </si>
  <si>
    <t>427MF</t>
  </si>
  <si>
    <t>35088880</t>
  </si>
  <si>
    <t>CMI BIVOLARU TATIANA</t>
  </si>
  <si>
    <t>424MF</t>
  </si>
  <si>
    <t>19570193</t>
  </si>
  <si>
    <t>OPRESCU VASILICA</t>
  </si>
  <si>
    <t>59MF</t>
  </si>
  <si>
    <t>19869706</t>
  </si>
  <si>
    <t>CMI ANGHELESCU ADRIANA CRISTINEL</t>
  </si>
  <si>
    <t>195MF</t>
  </si>
  <si>
    <t>20765563</t>
  </si>
  <si>
    <t>MLADIN AURICA</t>
  </si>
  <si>
    <t>182MF</t>
  </si>
  <si>
    <t>19496550</t>
  </si>
  <si>
    <t>CMI BARBU TEODORA</t>
  </si>
  <si>
    <t>121MF</t>
  </si>
  <si>
    <t>31708075</t>
  </si>
  <si>
    <t>STOIAN DORU</t>
  </si>
  <si>
    <t>428MF</t>
  </si>
  <si>
    <t>19447469</t>
  </si>
  <si>
    <t>CMI CALIN MARIA</t>
  </si>
  <si>
    <t>150MF</t>
  </si>
  <si>
    <t>19445824</t>
  </si>
  <si>
    <t>CMI ANGHEL TIBERIU</t>
  </si>
  <si>
    <t>103MF</t>
  </si>
  <si>
    <t>41032433</t>
  </si>
  <si>
    <t>LIFE MEDICAL CENTER SRL</t>
  </si>
  <si>
    <t>443MF</t>
  </si>
  <si>
    <t>20629286</t>
  </si>
  <si>
    <t>NICOLAE M MARIANA</t>
  </si>
  <si>
    <t>298MF</t>
  </si>
  <si>
    <t>35525577</t>
  </si>
  <si>
    <t>JULIUS MED CARE SRL</t>
  </si>
  <si>
    <t>411MF</t>
  </si>
  <si>
    <t>27284850</t>
  </si>
  <si>
    <t>OGESCU G. CIPRIAN CRISTIAN</t>
  </si>
  <si>
    <t>369MF</t>
  </si>
  <si>
    <t>19496496</t>
  </si>
  <si>
    <t>CMI BIRJARU CORNEL</t>
  </si>
  <si>
    <t>203MF</t>
  </si>
  <si>
    <t>20801291</t>
  </si>
  <si>
    <t>MIRITA FLORICA</t>
  </si>
  <si>
    <t>144MF</t>
  </si>
  <si>
    <t>19500520</t>
  </si>
  <si>
    <t>CMI CIOROBA SILVIA</t>
  </si>
  <si>
    <t>6MF</t>
  </si>
  <si>
    <t>45386310</t>
  </si>
  <si>
    <t>CMI DR. ROSOIU ELIZA-MAGDALENA</t>
  </si>
  <si>
    <t>454MF</t>
  </si>
  <si>
    <t>19784316</t>
  </si>
  <si>
    <t>CMI FULGA VALERIU</t>
  </si>
  <si>
    <t>57MF</t>
  </si>
  <si>
    <t>19570479</t>
  </si>
  <si>
    <t>IONESCU ANGELA</t>
  </si>
  <si>
    <t>100MF</t>
  </si>
  <si>
    <t>28329918</t>
  </si>
  <si>
    <t>OLTEANU MIRELA OLIMPIA</t>
  </si>
  <si>
    <t>385MF</t>
  </si>
  <si>
    <t>20992973</t>
  </si>
  <si>
    <t>CMI BOGDAN MIRCEA</t>
  </si>
  <si>
    <t>228MF</t>
  </si>
  <si>
    <t>19498225</t>
  </si>
  <si>
    <t>CMI GHEORGHE FLOAREA</t>
  </si>
  <si>
    <t>127MF</t>
  </si>
  <si>
    <t>19732228</t>
  </si>
  <si>
    <t>PISTRITU EUSEFINA</t>
  </si>
  <si>
    <t>319MF</t>
  </si>
  <si>
    <t>20102358</t>
  </si>
  <si>
    <t>ILINCA CRISTINA</t>
  </si>
  <si>
    <t>248MF</t>
  </si>
  <si>
    <t>27801558</t>
  </si>
  <si>
    <t>CENTRUL MEDICAL DR. SPATARU SEVERICA</t>
  </si>
  <si>
    <t>438MF</t>
  </si>
  <si>
    <t>19446927</t>
  </si>
  <si>
    <t>CMI GHENOIU MARIA</t>
  </si>
  <si>
    <t>149MF</t>
  </si>
  <si>
    <t>20407867</t>
  </si>
  <si>
    <t>CMI BUCURA MARIUS</t>
  </si>
  <si>
    <t>330MF</t>
  </si>
  <si>
    <t>36200964</t>
  </si>
  <si>
    <t>BERCU MED SRL</t>
  </si>
  <si>
    <t>430MF</t>
  </si>
  <si>
    <t>19784324</t>
  </si>
  <si>
    <t>NEAGOE MIHAELA</t>
  </si>
  <si>
    <t>151MF</t>
  </si>
  <si>
    <t>19446552</t>
  </si>
  <si>
    <t>PAVEL RODICA</t>
  </si>
  <si>
    <t>26MF</t>
  </si>
  <si>
    <t>41737531</t>
  </si>
  <si>
    <t>DR.BOGDAN DUMITRACHE S.R.L</t>
  </si>
  <si>
    <t>453MF</t>
  </si>
  <si>
    <t>21421860</t>
  </si>
  <si>
    <t>CMI BUNEA MARIA</t>
  </si>
  <si>
    <t>126MF</t>
  </si>
  <si>
    <t>20482290</t>
  </si>
  <si>
    <t>CMI ANDREESCU BOGDAN</t>
  </si>
  <si>
    <t>93MF</t>
  </si>
  <si>
    <t>20628698</t>
  </si>
  <si>
    <t>CMI ANGHEL ADRIANA</t>
  </si>
  <si>
    <t>40MF</t>
  </si>
  <si>
    <t>19782994</t>
  </si>
  <si>
    <t>CMI GALMEANU ALEXANDRA</t>
  </si>
  <si>
    <t>163MF</t>
  </si>
  <si>
    <t>15114933</t>
  </si>
  <si>
    <t>91MF</t>
  </si>
  <si>
    <t>20765474</t>
  </si>
  <si>
    <t>LUPU CONSTANTA CAMELIA</t>
  </si>
  <si>
    <t>231MF</t>
  </si>
  <si>
    <t>20628302</t>
  </si>
  <si>
    <t>HRELEA FILUTA</t>
  </si>
  <si>
    <t>177MF</t>
  </si>
  <si>
    <t>26269925</t>
  </si>
  <si>
    <t>SANDU MELANIA</t>
  </si>
  <si>
    <t>362MF</t>
  </si>
  <si>
    <t>45778291</t>
  </si>
  <si>
    <t>DALMED CLINIC SRL</t>
  </si>
  <si>
    <t>460MF</t>
  </si>
  <si>
    <t>26174175</t>
  </si>
  <si>
    <t>CMI BUNESCU G FLORIN CORNEL</t>
  </si>
  <si>
    <t>360MF</t>
  </si>
  <si>
    <t>20628965</t>
  </si>
  <si>
    <t>CMI CARP MARIOARA</t>
  </si>
  <si>
    <t>178MF</t>
  </si>
  <si>
    <t>20593697</t>
  </si>
  <si>
    <t>CMI ANDREI DORINA</t>
  </si>
  <si>
    <t>342MF</t>
  </si>
  <si>
    <t>33702125</t>
  </si>
  <si>
    <t>TENEA C. MARIA-DANIELA</t>
  </si>
  <si>
    <t>396MF</t>
  </si>
  <si>
    <t>19383268</t>
  </si>
  <si>
    <t>NITULESCU CRISTINA</t>
  </si>
  <si>
    <t>70MF</t>
  </si>
  <si>
    <t>19783973</t>
  </si>
  <si>
    <t>POPESCU RODICA</t>
  </si>
  <si>
    <t>272MF</t>
  </si>
  <si>
    <t>19506450</t>
  </si>
  <si>
    <t>STANCIU RODICA</t>
  </si>
  <si>
    <t>168MF</t>
  </si>
  <si>
    <t>19570126</t>
  </si>
  <si>
    <t>CMI CRETOI FLORENTINA</t>
  </si>
  <si>
    <t>317MF</t>
  </si>
  <si>
    <t>35678635</t>
  </si>
  <si>
    <t>DOKSIM-PANDELE SRL</t>
  </si>
  <si>
    <t>436MF</t>
  </si>
  <si>
    <t>30045110</t>
  </si>
  <si>
    <t>LARIE F. BIANCA-ILEANA</t>
  </si>
  <si>
    <t>380MF</t>
  </si>
  <si>
    <t>19382998</t>
  </si>
  <si>
    <t>PROCOPIE RODICA</t>
  </si>
  <si>
    <t>37MF</t>
  </si>
  <si>
    <t>20628604</t>
  </si>
  <si>
    <t>SAVOPOL IULIANA</t>
  </si>
  <si>
    <t>294MF</t>
  </si>
  <si>
    <t>26025181</t>
  </si>
  <si>
    <t>IORDAN C GABRIELA-MONICA</t>
  </si>
  <si>
    <t>358MF</t>
  </si>
  <si>
    <t>19506549</t>
  </si>
  <si>
    <t>CMI DITU LUCHIAN BOGDAN</t>
  </si>
  <si>
    <t>63MF</t>
  </si>
  <si>
    <t>35197364</t>
  </si>
  <si>
    <t>ADIANEZ MED SRL</t>
  </si>
  <si>
    <t>418MF</t>
  </si>
  <si>
    <t>20156579</t>
  </si>
  <si>
    <t>GUBERNAT MARILENA VERGINIA</t>
  </si>
  <si>
    <t>137MF</t>
  </si>
  <si>
    <t>19499174</t>
  </si>
  <si>
    <t>CMI DINU GABRIELA</t>
  </si>
  <si>
    <t>7MF</t>
  </si>
  <si>
    <t>27828200</t>
  </si>
  <si>
    <t>CMI FULGA M MIHAELA MARICICA</t>
  </si>
  <si>
    <t>370MF</t>
  </si>
  <si>
    <t>20729595</t>
  </si>
  <si>
    <t>CMI ATANASIU CORNEL</t>
  </si>
  <si>
    <t>72MF</t>
  </si>
  <si>
    <t>19569989</t>
  </si>
  <si>
    <t>CMI ANTOFIE CAMELIA MADI</t>
  </si>
  <si>
    <t>136MF</t>
  </si>
  <si>
    <t>19571504</t>
  </si>
  <si>
    <t>MARINESCU IOLANDA</t>
  </si>
  <si>
    <t>21MF</t>
  </si>
  <si>
    <t>19569903</t>
  </si>
  <si>
    <t>PALADE CARMEN LUMINITA</t>
  </si>
  <si>
    <t>52MF</t>
  </si>
  <si>
    <t>19785028</t>
  </si>
  <si>
    <t>TRUICA MARIA</t>
  </si>
  <si>
    <t>171MF</t>
  </si>
  <si>
    <t>25443011</t>
  </si>
  <si>
    <t>TOMESCU DAN</t>
  </si>
  <si>
    <t>354MF</t>
  </si>
  <si>
    <t>19783132</t>
  </si>
  <si>
    <t>CMI BARSILA DANIEL</t>
  </si>
  <si>
    <t>249MF</t>
  </si>
  <si>
    <t>37610857</t>
  </si>
  <si>
    <t>M.F. DIACOMED SRL</t>
  </si>
  <si>
    <t>434MF</t>
  </si>
  <si>
    <t>39572245</t>
  </si>
  <si>
    <t>DR.DUTICA-MEDFAM SRL</t>
  </si>
  <si>
    <t>441MF</t>
  </si>
  <si>
    <t>19734180</t>
  </si>
  <si>
    <t>MARINESCU CARMEN GABRIELA</t>
  </si>
  <si>
    <t>325MF</t>
  </si>
  <si>
    <t>19732392</t>
  </si>
  <si>
    <t>ORFANU ROSE MARIE CARMEN</t>
  </si>
  <si>
    <t>264MF</t>
  </si>
  <si>
    <t>21158209</t>
  </si>
  <si>
    <t>CAB. MED. ANTOHE ALINA DANIELA</t>
  </si>
  <si>
    <t>459MF</t>
  </si>
  <si>
    <t>21119340</t>
  </si>
  <si>
    <t>MOCANU LAURENTIU VASILE</t>
  </si>
  <si>
    <t>244MF</t>
  </si>
  <si>
    <t>20215535</t>
  </si>
  <si>
    <t>ZIMTA ALINA</t>
  </si>
  <si>
    <t>340MF</t>
  </si>
  <si>
    <t>20738771</t>
  </si>
  <si>
    <t>CMI COJUHARI SVETLANA</t>
  </si>
  <si>
    <t>336MF</t>
  </si>
  <si>
    <t>35966182</t>
  </si>
  <si>
    <t>DENIS VISOIU SRL</t>
  </si>
  <si>
    <t>421MF</t>
  </si>
  <si>
    <t>19569016</t>
  </si>
  <si>
    <t>SURLICAE- BANU MARIA</t>
  </si>
  <si>
    <t>32MF</t>
  </si>
  <si>
    <t>20512048</t>
  </si>
  <si>
    <t>MITREA DANIELA</t>
  </si>
  <si>
    <t>285MF</t>
  </si>
  <si>
    <t>30703959</t>
  </si>
  <si>
    <t>IOANIDI A. ANTONIA DIANA</t>
  </si>
  <si>
    <t>383MF</t>
  </si>
  <si>
    <t>43615700</t>
  </si>
  <si>
    <t>CMI DR. DRAGAN ROXANA ELENA</t>
  </si>
  <si>
    <t>450MF</t>
  </si>
  <si>
    <t>19732120</t>
  </si>
  <si>
    <t>CMI DRUGAU LILIANA</t>
  </si>
  <si>
    <t>86MF</t>
  </si>
  <si>
    <t>19732821</t>
  </si>
  <si>
    <t>CMI DINISOARA STANA</t>
  </si>
  <si>
    <t>29MF</t>
  </si>
  <si>
    <t>20156560</t>
  </si>
  <si>
    <t>GUBERNAT LAURENTIU</t>
  </si>
  <si>
    <t>138MF</t>
  </si>
  <si>
    <t>20689326</t>
  </si>
  <si>
    <t>VARTAN VIORICA</t>
  </si>
  <si>
    <t>78MF</t>
  </si>
  <si>
    <t>49339256</t>
  </si>
  <si>
    <t>CMI RADULESCU A. GHEORGHE</t>
  </si>
  <si>
    <t>465MF</t>
  </si>
  <si>
    <t>19928071</t>
  </si>
  <si>
    <t>TUDOR ALEXANDRA RODICA</t>
  </si>
  <si>
    <t>114MF</t>
  </si>
  <si>
    <t>19783469</t>
  </si>
  <si>
    <t>CMI GRIGORESCU ECATERINA PROFIRA</t>
  </si>
  <si>
    <t>105MF</t>
  </si>
  <si>
    <t>31026825</t>
  </si>
  <si>
    <t>MEDSILVER CENTRU MEDICAL</t>
  </si>
  <si>
    <t>390MF</t>
  </si>
  <si>
    <t>46116322</t>
  </si>
  <si>
    <t>CMI DR ZET SILVIA FLORENTINA</t>
  </si>
  <si>
    <t>458MF</t>
  </si>
  <si>
    <t>22036757</t>
  </si>
  <si>
    <t>PREDA ANA MARIA</t>
  </si>
  <si>
    <t>348MF</t>
  </si>
  <si>
    <t>19569563</t>
  </si>
  <si>
    <t>SPINEANU EUGENIA</t>
  </si>
  <si>
    <t>213MF</t>
  </si>
  <si>
    <t>19500228</t>
  </si>
  <si>
    <t>CMI BOZ ANICA</t>
  </si>
  <si>
    <t>124MF</t>
  </si>
  <si>
    <t>19570525</t>
  </si>
  <si>
    <t>CMI DR BIVOLARU VIORICA</t>
  </si>
  <si>
    <t>1MF</t>
  </si>
  <si>
    <t>36728316</t>
  </si>
  <si>
    <t>MEDFAM RALEA SRL</t>
  </si>
  <si>
    <t>431MF</t>
  </si>
  <si>
    <t>38315316</t>
  </si>
  <si>
    <t>HOMEOPETRA SRL</t>
  </si>
  <si>
    <t>437MF</t>
  </si>
  <si>
    <t>43601284</t>
  </si>
  <si>
    <t>AVICENA CLINIC SRL</t>
  </si>
  <si>
    <t>452MF</t>
  </si>
  <si>
    <t>19784197</t>
  </si>
  <si>
    <t>RIZEA ANCA</t>
  </si>
  <si>
    <t>184MF</t>
  </si>
  <si>
    <t>19383306</t>
  </si>
  <si>
    <t>SONEA ROMANITA OANA</t>
  </si>
  <si>
    <t>62MF</t>
  </si>
  <si>
    <t>20879142</t>
  </si>
  <si>
    <t>OPROIU MONICA-MARIANA</t>
  </si>
  <si>
    <t>85MF</t>
  </si>
  <si>
    <t>37687516</t>
  </si>
  <si>
    <t>CLINICA MEDICALA DR. BOGHEANU S.R.L.-D</t>
  </si>
  <si>
    <t>445MF</t>
  </si>
  <si>
    <t>26764273</t>
  </si>
  <si>
    <t>MATICA A EMILIA-VIORICA</t>
  </si>
  <si>
    <t>365MF</t>
  </si>
  <si>
    <t>42317404</t>
  </si>
  <si>
    <t>HYGERICH SRL</t>
  </si>
  <si>
    <t>463MF</t>
  </si>
  <si>
    <t>19785060</t>
  </si>
  <si>
    <t>IORDACHE VIORICA</t>
  </si>
  <si>
    <t>186MF</t>
  </si>
  <si>
    <t>19871293</t>
  </si>
  <si>
    <t>MARIN ADRIAN</t>
  </si>
  <si>
    <t>280MF</t>
  </si>
  <si>
    <t>25666790</t>
  </si>
  <si>
    <t>PREDA CRISTIAN</t>
  </si>
  <si>
    <t>356MF</t>
  </si>
  <si>
    <t>41258130</t>
  </si>
  <si>
    <t>MEDICAL BLISS CONCEPT SRL</t>
  </si>
  <si>
    <t>447MF</t>
  </si>
  <si>
    <t>19656066</t>
  </si>
  <si>
    <t>PETRICA PICA</t>
  </si>
  <si>
    <t>31MF</t>
  </si>
  <si>
    <t>31378252</t>
  </si>
  <si>
    <t>LIFU L. BOGDANA LETIZIA</t>
  </si>
  <si>
    <t>388MF</t>
  </si>
  <si>
    <t>19447833</t>
  </si>
  <si>
    <t>RISTOIU ELENA</t>
  </si>
  <si>
    <t>328MF</t>
  </si>
  <si>
    <t>20628639</t>
  </si>
  <si>
    <t>STOICA LAURENTIA</t>
  </si>
  <si>
    <t>295MF</t>
  </si>
  <si>
    <t>20801216</t>
  </si>
  <si>
    <t>CMI DR POPA OLIMPIA</t>
  </si>
  <si>
    <t>51MF</t>
  </si>
  <si>
    <t>35172866</t>
  </si>
  <si>
    <t>POPESCU E SEBASTIAN</t>
  </si>
  <si>
    <t>402MF</t>
  </si>
  <si>
    <t>19496852</t>
  </si>
  <si>
    <t>NITESCU ILEANA CARMEN</t>
  </si>
  <si>
    <t>83MF</t>
  </si>
  <si>
    <t>19571270</t>
  </si>
  <si>
    <t>MASTACAN MIHAELA</t>
  </si>
  <si>
    <t>30MF</t>
  </si>
  <si>
    <t>35613636</t>
  </si>
  <si>
    <t>IVAN VIORICA</t>
  </si>
  <si>
    <t>419MF</t>
  </si>
  <si>
    <t>19498616</t>
  </si>
  <si>
    <t>SIMA CORNELIA</t>
  </si>
  <si>
    <t>34MF</t>
  </si>
  <si>
    <t>19733606</t>
  </si>
  <si>
    <t>VASILESCU ELENA</t>
  </si>
  <si>
    <t>152MF</t>
  </si>
  <si>
    <t>19657100</t>
  </si>
  <si>
    <t>CMI ATANASIU MARIUS</t>
  </si>
  <si>
    <t>311MF</t>
  </si>
  <si>
    <t>20511794</t>
  </si>
  <si>
    <t>CMI BAUER ELENA</t>
  </si>
  <si>
    <t>251MF</t>
  </si>
  <si>
    <t>19499824</t>
  </si>
  <si>
    <t>SILISTE PETRA</t>
  </si>
  <si>
    <t>202MF</t>
  </si>
  <si>
    <t>B_109</t>
  </si>
  <si>
    <t>S.C. FOCUS LAB PLUS S.R.L.</t>
  </si>
  <si>
    <t>449MF</t>
  </si>
  <si>
    <t>19496321</t>
  </si>
  <si>
    <t>PRISACARU FLORENTINA</t>
  </si>
  <si>
    <t>218MF</t>
  </si>
  <si>
    <t>26349781</t>
  </si>
  <si>
    <t>CMI BELCIUG G. ANDREIA-DANIELA</t>
  </si>
  <si>
    <t>361MF</t>
  </si>
  <si>
    <t>41249840</t>
  </si>
  <si>
    <t>CMI DR.STAN CRISTINA DOINA</t>
  </si>
  <si>
    <t>444MF</t>
  </si>
  <si>
    <t>35362127</t>
  </si>
  <si>
    <t>CABINET MEDICAL BUCUR GHEORGHE SRL</t>
  </si>
  <si>
    <t>410MF</t>
  </si>
  <si>
    <t>20688932</t>
  </si>
  <si>
    <t>PENCU CERASELA</t>
  </si>
  <si>
    <t>95MF</t>
  </si>
  <si>
    <t>37719146</t>
  </si>
  <si>
    <t>DR CRISTIAN GAINARU SRL</t>
  </si>
  <si>
    <t>433MF</t>
  </si>
  <si>
    <t>45534521</t>
  </si>
  <si>
    <t>CENTRUL MEDICAL ARVIANUS SRL</t>
  </si>
  <si>
    <t>456MF</t>
  </si>
  <si>
    <t>20032279</t>
  </si>
  <si>
    <t>CMI GHITA ANCA</t>
  </si>
  <si>
    <t>395MF</t>
  </si>
  <si>
    <t>19500368</t>
  </si>
  <si>
    <t>SAFCIU ARTUR JEAN</t>
  </si>
  <si>
    <t>241MF</t>
  </si>
  <si>
    <t>45978087</t>
  </si>
  <si>
    <t>CMI DR DAFINA FLORENTINA LAURA</t>
  </si>
  <si>
    <t>457MF</t>
  </si>
  <si>
    <t>23987238</t>
  </si>
  <si>
    <t>MEDIFAM SRL</t>
  </si>
  <si>
    <t>252MF</t>
  </si>
  <si>
    <t>20511786</t>
  </si>
  <si>
    <t>CMI DR POPESCU TUDORITA</t>
  </si>
  <si>
    <t>38MF</t>
  </si>
  <si>
    <t>37863426</t>
  </si>
  <si>
    <t>DR.AMUZA SIMONA DANIELA SRL</t>
  </si>
  <si>
    <t>435MF</t>
  </si>
  <si>
    <t>20688916</t>
  </si>
  <si>
    <t>CMI DR STEFAN IONESCU IONELA</t>
  </si>
  <si>
    <t>232MF</t>
  </si>
  <si>
    <t>19928020</t>
  </si>
  <si>
    <t>MILER MARIA MAGDALENA</t>
  </si>
  <si>
    <t>28MF</t>
  </si>
  <si>
    <t>21403596</t>
  </si>
  <si>
    <t>CMI DR. DRAGAN GEORGIANA</t>
  </si>
  <si>
    <t>462MF</t>
  </si>
  <si>
    <t>40811699</t>
  </si>
  <si>
    <t>POLICLINICA DR TEMELIESCU CRISTIAN DAN SRL</t>
  </si>
  <si>
    <t>446MF</t>
  </si>
  <si>
    <t>19496402</t>
  </si>
  <si>
    <t>CMI DRAGHICI MARIANA</t>
  </si>
  <si>
    <t>141MF</t>
  </si>
  <si>
    <t>19784707</t>
  </si>
  <si>
    <t>LULACHE DANIELA</t>
  </si>
  <si>
    <t>197MF</t>
  </si>
  <si>
    <t>CMI DR.RADU EMILIA LILIANA</t>
  </si>
  <si>
    <t>80C</t>
  </si>
  <si>
    <t>Nr.puncte per.catita</t>
  </si>
  <si>
    <t>Nr.puncte per.servicii</t>
  </si>
  <si>
    <t>Nr.crt.</t>
  </si>
  <si>
    <t>Suma decontata total</t>
  </si>
  <si>
    <t>Situatia nr.de puncte per.capita si pe servicii realizata in luna februarie 2024 si sumele decontate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</si>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</sst>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17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4" fontId="0" fillId="0" borderId="2" xfId="0" applyBorder="1" applyAlignment="1">
      <alignment horizontal="right"/>
    </xf>
    <xf numFmtId="4" fontId="0" fillId="0" borderId="6" xfId="0" applyNumberFormat="1" applyBorder="1" applyAlignment="1">
      <alignment/>
    </xf>
    <xf numFmtId="0" fontId="1" fillId="2" borderId="5" xfId="0" applyFont="1" applyBorder="1" applyAlignment="1">
      <alignment horizontal="center" wrapText="1"/>
    </xf>
    <xf numFmtId="4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175">
      <selection activeCell="N205" sqref="N205"/>
    </sheetView>
  </sheetViews>
  <sheetFormatPr defaultColWidth="9.140625" defaultRowHeight="12.75"/>
  <cols>
    <col min="1" max="1" width="5.421875" style="0" customWidth="1"/>
    <col min="2" max="2" width="7.57421875" style="0" customWidth="1"/>
    <col min="5" max="5" width="46.00390625" style="0" customWidth="1"/>
    <col min="6" max="6" width="10.28125" style="0" customWidth="1"/>
    <col min="7" max="7" width="10.7109375" style="0" customWidth="1"/>
    <col min="8" max="8" width="12.140625" style="0" customWidth="1"/>
    <col min="9" max="9" width="11.421875" style="0" customWidth="1"/>
    <col min="10" max="10" width="11.7109375" style="0" customWidth="1"/>
  </cols>
  <sheetData>
    <row r="1" spans="6:7" ht="12.75" customHeight="1">
      <c r="F1" s="18"/>
      <c r="G1" s="18"/>
    </row>
    <row r="2" spans="1:7" ht="12.75">
      <c r="A2" s="17"/>
      <c r="B2" s="17" t="s">
        <v>597</v>
      </c>
      <c r="C2" s="17"/>
      <c r="D2" s="17"/>
      <c r="E2" s="17"/>
      <c r="F2" s="17"/>
      <c r="G2" s="17"/>
    </row>
    <row r="5" spans="1:11" ht="38.25">
      <c r="A5" s="6" t="s">
        <v>595</v>
      </c>
      <c r="B5" s="7" t="s">
        <v>0</v>
      </c>
      <c r="C5" s="8" t="s">
        <v>1</v>
      </c>
      <c r="D5" s="8" t="s">
        <v>2</v>
      </c>
      <c r="E5" s="1" t="s">
        <v>3</v>
      </c>
      <c r="F5" s="25" t="s">
        <v>593</v>
      </c>
      <c r="G5" s="25" t="s">
        <v>594</v>
      </c>
      <c r="H5" s="8" t="s">
        <v>4</v>
      </c>
      <c r="I5" s="8" t="s">
        <v>5</v>
      </c>
      <c r="J5" s="8" t="s">
        <v>596</v>
      </c>
      <c r="K5" s="8" t="s">
        <v>6</v>
      </c>
    </row>
    <row r="6" spans="1:11" ht="12.75">
      <c r="A6" s="6">
        <v>1</v>
      </c>
      <c r="B6" s="5" t="s">
        <v>7</v>
      </c>
      <c r="C6" s="2" t="s">
        <v>8</v>
      </c>
      <c r="D6" s="2" t="s">
        <v>339</v>
      </c>
      <c r="E6" s="19" t="s">
        <v>340</v>
      </c>
      <c r="F6" s="26">
        <f>H6/12</f>
        <v>1734.7</v>
      </c>
      <c r="G6" s="26">
        <f>I6/8</f>
        <v>4452.6</v>
      </c>
      <c r="H6" s="23">
        <v>20816.4</v>
      </c>
      <c r="I6" s="3">
        <v>35620.8</v>
      </c>
      <c r="J6" s="3">
        <v>56437.2</v>
      </c>
      <c r="K6" s="2" t="s">
        <v>341</v>
      </c>
    </row>
    <row r="7" spans="1:11" ht="12.75">
      <c r="A7" s="6">
        <v>2</v>
      </c>
      <c r="B7" s="5" t="s">
        <v>7</v>
      </c>
      <c r="C7" s="2" t="s">
        <v>8</v>
      </c>
      <c r="D7" s="2" t="s">
        <v>123</v>
      </c>
      <c r="E7" s="19" t="s">
        <v>124</v>
      </c>
      <c r="F7" s="26">
        <f aca="true" t="shared" si="0" ref="F7:F70">H7/12</f>
        <v>1056.93</v>
      </c>
      <c r="G7" s="26">
        <f aca="true" t="shared" si="1" ref="G7:G70">I7/8</f>
        <v>1380</v>
      </c>
      <c r="H7" s="4">
        <v>12683.16</v>
      </c>
      <c r="I7" s="3">
        <v>11040</v>
      </c>
      <c r="J7" s="3">
        <v>23723.16</v>
      </c>
      <c r="K7" s="2" t="s">
        <v>125</v>
      </c>
    </row>
    <row r="8" spans="1:11" ht="12.75">
      <c r="A8" s="6">
        <v>3</v>
      </c>
      <c r="B8" s="5" t="s">
        <v>7</v>
      </c>
      <c r="C8" s="2" t="s">
        <v>8</v>
      </c>
      <c r="D8" s="2" t="s">
        <v>456</v>
      </c>
      <c r="E8" s="19" t="s">
        <v>457</v>
      </c>
      <c r="F8" s="26">
        <f t="shared" si="0"/>
        <v>1793.4799999999998</v>
      </c>
      <c r="G8" s="26">
        <f t="shared" si="1"/>
        <v>3391.35</v>
      </c>
      <c r="H8" s="23">
        <v>21521.76</v>
      </c>
      <c r="I8" s="3">
        <v>27130.8</v>
      </c>
      <c r="J8" s="3">
        <v>48652.56</v>
      </c>
      <c r="K8" s="2" t="s">
        <v>458</v>
      </c>
    </row>
    <row r="9" spans="1:11" ht="12.75">
      <c r="A9" s="6">
        <v>4</v>
      </c>
      <c r="B9" s="5" t="s">
        <v>7</v>
      </c>
      <c r="C9" s="2" t="s">
        <v>8</v>
      </c>
      <c r="D9" s="2" t="s">
        <v>259</v>
      </c>
      <c r="E9" s="19" t="s">
        <v>260</v>
      </c>
      <c r="F9" s="26">
        <f t="shared" si="0"/>
        <v>963.6999999999999</v>
      </c>
      <c r="G9" s="26">
        <f t="shared" si="1"/>
        <v>2023.65</v>
      </c>
      <c r="H9" s="4">
        <v>11564.4</v>
      </c>
      <c r="I9" s="3">
        <v>16189.2</v>
      </c>
      <c r="J9" s="3">
        <v>27753.6</v>
      </c>
      <c r="K9" s="2" t="s">
        <v>261</v>
      </c>
    </row>
    <row r="10" spans="1:11" ht="12.75">
      <c r="A10" s="6">
        <v>5</v>
      </c>
      <c r="B10" s="5" t="s">
        <v>7</v>
      </c>
      <c r="C10" s="2" t="s">
        <v>8</v>
      </c>
      <c r="D10" s="2" t="s">
        <v>384</v>
      </c>
      <c r="E10" s="19" t="s">
        <v>385</v>
      </c>
      <c r="F10" s="26">
        <f t="shared" si="0"/>
        <v>1040.5</v>
      </c>
      <c r="G10" s="26">
        <f t="shared" si="1"/>
        <v>3129</v>
      </c>
      <c r="H10" s="23">
        <v>12486</v>
      </c>
      <c r="I10" s="3">
        <v>25032</v>
      </c>
      <c r="J10" s="3">
        <v>37518</v>
      </c>
      <c r="K10" s="2" t="s">
        <v>386</v>
      </c>
    </row>
    <row r="11" spans="1:11" ht="12.75">
      <c r="A11" s="6">
        <v>6</v>
      </c>
      <c r="B11" s="5" t="s">
        <v>7</v>
      </c>
      <c r="C11" s="2" t="s">
        <v>8</v>
      </c>
      <c r="D11" s="2" t="s">
        <v>543</v>
      </c>
      <c r="E11" s="19" t="s">
        <v>544</v>
      </c>
      <c r="F11" s="26">
        <f t="shared" si="0"/>
        <v>1749.8</v>
      </c>
      <c r="G11" s="26">
        <f t="shared" si="1"/>
        <v>4937.2</v>
      </c>
      <c r="H11" s="4">
        <v>20997.6</v>
      </c>
      <c r="I11" s="3">
        <v>39497.6</v>
      </c>
      <c r="J11" s="3">
        <v>60495.2</v>
      </c>
      <c r="K11" s="2" t="s">
        <v>545</v>
      </c>
    </row>
    <row r="12" spans="1:11" ht="12.75">
      <c r="A12" s="6">
        <v>7</v>
      </c>
      <c r="B12" s="5" t="s">
        <v>7</v>
      </c>
      <c r="C12" s="2" t="s">
        <v>8</v>
      </c>
      <c r="D12" s="2" t="s">
        <v>72</v>
      </c>
      <c r="E12" s="19" t="s">
        <v>73</v>
      </c>
      <c r="F12" s="26">
        <f t="shared" si="0"/>
        <v>1913.03</v>
      </c>
      <c r="G12" s="26">
        <f t="shared" si="1"/>
        <v>2784</v>
      </c>
      <c r="H12" s="23">
        <v>22956.36</v>
      </c>
      <c r="I12" s="3">
        <v>22272</v>
      </c>
      <c r="J12" s="3">
        <v>45228.36</v>
      </c>
      <c r="K12" s="2" t="s">
        <v>74</v>
      </c>
    </row>
    <row r="13" spans="1:11" ht="12.75">
      <c r="A13" s="6">
        <v>8</v>
      </c>
      <c r="B13" s="5" t="s">
        <v>7</v>
      </c>
      <c r="C13" s="2" t="s">
        <v>8</v>
      </c>
      <c r="D13" s="2" t="s">
        <v>66</v>
      </c>
      <c r="E13" s="19" t="s">
        <v>67</v>
      </c>
      <c r="F13" s="26">
        <f t="shared" si="0"/>
        <v>1497.6000000000001</v>
      </c>
      <c r="G13" s="26">
        <f t="shared" si="1"/>
        <v>4595.8</v>
      </c>
      <c r="H13" s="4">
        <v>17971.2</v>
      </c>
      <c r="I13" s="3">
        <v>36766.4</v>
      </c>
      <c r="J13" s="3">
        <v>54737.6</v>
      </c>
      <c r="K13" s="2" t="s">
        <v>68</v>
      </c>
    </row>
    <row r="14" spans="1:11" ht="12.75">
      <c r="A14" s="6">
        <v>9</v>
      </c>
      <c r="B14" s="5" t="s">
        <v>7</v>
      </c>
      <c r="C14" s="2" t="s">
        <v>8</v>
      </c>
      <c r="D14" s="2" t="s">
        <v>552</v>
      </c>
      <c r="E14" s="19" t="s">
        <v>553</v>
      </c>
      <c r="F14" s="26">
        <f t="shared" si="0"/>
        <v>1404.61</v>
      </c>
      <c r="G14" s="26">
        <f t="shared" si="1"/>
        <v>2355</v>
      </c>
      <c r="H14" s="23">
        <v>16855.32</v>
      </c>
      <c r="I14" s="3">
        <v>18840</v>
      </c>
      <c r="J14" s="3">
        <v>35695.32</v>
      </c>
      <c r="K14" s="2" t="s">
        <v>554</v>
      </c>
    </row>
    <row r="15" spans="1:11" ht="12.75">
      <c r="A15" s="6">
        <v>10</v>
      </c>
      <c r="B15" s="5" t="s">
        <v>7</v>
      </c>
      <c r="C15" s="2" t="s">
        <v>8</v>
      </c>
      <c r="D15" s="2" t="s">
        <v>250</v>
      </c>
      <c r="E15" s="19" t="s">
        <v>251</v>
      </c>
      <c r="F15" s="26">
        <f t="shared" si="0"/>
        <v>1555.33</v>
      </c>
      <c r="G15" s="26">
        <f t="shared" si="1"/>
        <v>4624.8</v>
      </c>
      <c r="H15" s="4">
        <v>18663.96</v>
      </c>
      <c r="I15" s="3">
        <v>36998.4</v>
      </c>
      <c r="J15" s="3">
        <v>55662.36</v>
      </c>
      <c r="K15" s="2" t="s">
        <v>252</v>
      </c>
    </row>
    <row r="16" spans="1:11" ht="12.75">
      <c r="A16" s="6">
        <v>11</v>
      </c>
      <c r="B16" s="5" t="s">
        <v>7</v>
      </c>
      <c r="C16" s="2" t="s">
        <v>8</v>
      </c>
      <c r="D16" s="2" t="s">
        <v>468</v>
      </c>
      <c r="E16" s="19" t="s">
        <v>469</v>
      </c>
      <c r="F16" s="26">
        <f t="shared" si="0"/>
        <v>546.37</v>
      </c>
      <c r="G16" s="26">
        <f t="shared" si="1"/>
        <v>1925.6</v>
      </c>
      <c r="H16" s="23">
        <v>6556.44</v>
      </c>
      <c r="I16" s="3">
        <v>15404.8</v>
      </c>
      <c r="J16" s="3">
        <v>21961.24</v>
      </c>
      <c r="K16" s="2" t="s">
        <v>470</v>
      </c>
    </row>
    <row r="17" spans="1:11" ht="12.75">
      <c r="A17" s="6">
        <v>12</v>
      </c>
      <c r="B17" s="5" t="s">
        <v>7</v>
      </c>
      <c r="C17" s="2" t="s">
        <v>8</v>
      </c>
      <c r="D17" s="2" t="s">
        <v>178</v>
      </c>
      <c r="E17" s="19" t="s">
        <v>179</v>
      </c>
      <c r="F17" s="26">
        <f t="shared" si="0"/>
        <v>2477.02</v>
      </c>
      <c r="G17" s="26">
        <f t="shared" si="1"/>
        <v>5875.2</v>
      </c>
      <c r="H17" s="4">
        <v>29724.24</v>
      </c>
      <c r="I17" s="3">
        <v>47001.6</v>
      </c>
      <c r="J17" s="3">
        <v>76725.84</v>
      </c>
      <c r="K17" s="2" t="s">
        <v>180</v>
      </c>
    </row>
    <row r="18" spans="1:11" ht="12.75">
      <c r="A18" s="6">
        <v>13</v>
      </c>
      <c r="B18" s="5" t="s">
        <v>7</v>
      </c>
      <c r="C18" s="2" t="s">
        <v>8</v>
      </c>
      <c r="D18" s="2" t="s">
        <v>159</v>
      </c>
      <c r="E18" s="19" t="s">
        <v>160</v>
      </c>
      <c r="F18" s="26">
        <f t="shared" si="0"/>
        <v>1713.05</v>
      </c>
      <c r="G18" s="26">
        <f t="shared" si="1"/>
        <v>4681</v>
      </c>
      <c r="H18" s="23">
        <v>20556.6</v>
      </c>
      <c r="I18" s="3">
        <v>37448</v>
      </c>
      <c r="J18" s="3">
        <v>58004.6</v>
      </c>
      <c r="K18" s="2" t="s">
        <v>161</v>
      </c>
    </row>
    <row r="19" spans="1:11" ht="12.75">
      <c r="A19" s="6">
        <v>14</v>
      </c>
      <c r="B19" s="5" t="s">
        <v>7</v>
      </c>
      <c r="C19" s="2" t="s">
        <v>8</v>
      </c>
      <c r="D19" s="2" t="s">
        <v>90</v>
      </c>
      <c r="E19" s="19" t="s">
        <v>91</v>
      </c>
      <c r="F19" s="26">
        <f t="shared" si="0"/>
        <v>1636.79</v>
      </c>
      <c r="G19" s="26">
        <f t="shared" si="1"/>
        <v>4203</v>
      </c>
      <c r="H19" s="4">
        <v>19641.48</v>
      </c>
      <c r="I19" s="3">
        <v>33624</v>
      </c>
      <c r="J19" s="3">
        <v>53265.48</v>
      </c>
      <c r="K19" s="2" t="s">
        <v>92</v>
      </c>
    </row>
    <row r="20" spans="1:11" ht="12.75">
      <c r="A20" s="6">
        <v>15</v>
      </c>
      <c r="B20" s="5" t="s">
        <v>7</v>
      </c>
      <c r="C20" s="2" t="s">
        <v>8</v>
      </c>
      <c r="D20" s="2" t="s">
        <v>274</v>
      </c>
      <c r="E20" s="19" t="s">
        <v>275</v>
      </c>
      <c r="F20" s="26">
        <f t="shared" si="0"/>
        <v>828.3299999999999</v>
      </c>
      <c r="G20" s="26">
        <f t="shared" si="1"/>
        <v>2077.5</v>
      </c>
      <c r="H20" s="23">
        <v>9939.96</v>
      </c>
      <c r="I20" s="3">
        <v>16620</v>
      </c>
      <c r="J20" s="3">
        <v>26559.96</v>
      </c>
      <c r="K20" s="2" t="s">
        <v>276</v>
      </c>
    </row>
    <row r="21" spans="1:11" ht="12.75">
      <c r="A21" s="6">
        <v>16</v>
      </c>
      <c r="B21" s="5" t="s">
        <v>7</v>
      </c>
      <c r="C21" s="2" t="s">
        <v>8</v>
      </c>
      <c r="D21" s="2" t="s">
        <v>303</v>
      </c>
      <c r="E21" s="19" t="s">
        <v>304</v>
      </c>
      <c r="F21" s="26">
        <f t="shared" si="0"/>
        <v>1566.8999999999999</v>
      </c>
      <c r="G21" s="26">
        <f t="shared" si="1"/>
        <v>2617.5</v>
      </c>
      <c r="H21" s="4">
        <v>18802.8</v>
      </c>
      <c r="I21" s="3">
        <v>20940</v>
      </c>
      <c r="J21" s="3">
        <v>39742.8</v>
      </c>
      <c r="K21" s="2" t="s">
        <v>305</v>
      </c>
    </row>
    <row r="22" spans="1:11" ht="12.75">
      <c r="A22" s="6">
        <v>17</v>
      </c>
      <c r="B22" s="5" t="s">
        <v>7</v>
      </c>
      <c r="C22" s="2" t="s">
        <v>8</v>
      </c>
      <c r="D22" s="2" t="s">
        <v>277</v>
      </c>
      <c r="E22" s="19" t="s">
        <v>278</v>
      </c>
      <c r="F22" s="26">
        <f t="shared" si="0"/>
        <v>899.5799999999999</v>
      </c>
      <c r="G22" s="26">
        <f t="shared" si="1"/>
        <v>2189</v>
      </c>
      <c r="H22" s="23">
        <v>10794.96</v>
      </c>
      <c r="I22" s="3">
        <v>17512</v>
      </c>
      <c r="J22" s="3">
        <v>28306.96</v>
      </c>
      <c r="K22" s="2" t="s">
        <v>279</v>
      </c>
    </row>
    <row r="23" spans="1:11" ht="12.75">
      <c r="A23" s="6">
        <v>18</v>
      </c>
      <c r="B23" s="5" t="s">
        <v>7</v>
      </c>
      <c r="C23" s="2" t="s">
        <v>8</v>
      </c>
      <c r="D23" s="2" t="s">
        <v>202</v>
      </c>
      <c r="E23" s="19" t="s">
        <v>203</v>
      </c>
      <c r="F23" s="26">
        <f t="shared" si="0"/>
        <v>492.5</v>
      </c>
      <c r="G23" s="26">
        <f t="shared" si="1"/>
        <v>1532.4</v>
      </c>
      <c r="H23" s="4">
        <v>5910</v>
      </c>
      <c r="I23" s="3">
        <v>12259.2</v>
      </c>
      <c r="J23" s="3">
        <v>18169.2</v>
      </c>
      <c r="K23" s="2" t="s">
        <v>204</v>
      </c>
    </row>
    <row r="24" spans="1:11" ht="12.75">
      <c r="A24" s="6">
        <v>19</v>
      </c>
      <c r="B24" s="5" t="s">
        <v>7</v>
      </c>
      <c r="C24" s="2" t="s">
        <v>8</v>
      </c>
      <c r="D24" s="2" t="s">
        <v>187</v>
      </c>
      <c r="E24" s="19" t="s">
        <v>188</v>
      </c>
      <c r="F24" s="26">
        <f t="shared" si="0"/>
        <v>1246.3700000000001</v>
      </c>
      <c r="G24" s="26">
        <f t="shared" si="1"/>
        <v>2856.6</v>
      </c>
      <c r="H24" s="23">
        <v>14956.44</v>
      </c>
      <c r="I24" s="3">
        <v>22852.8</v>
      </c>
      <c r="J24" s="3">
        <v>37809.24</v>
      </c>
      <c r="K24" s="2" t="s">
        <v>189</v>
      </c>
    </row>
    <row r="25" spans="1:11" ht="12.75">
      <c r="A25" s="6">
        <v>20</v>
      </c>
      <c r="B25" s="5" t="s">
        <v>7</v>
      </c>
      <c r="C25" s="2" t="s">
        <v>8</v>
      </c>
      <c r="D25" s="2" t="s">
        <v>354</v>
      </c>
      <c r="E25" s="19" t="s">
        <v>355</v>
      </c>
      <c r="F25" s="26">
        <f t="shared" si="0"/>
        <v>1484.53</v>
      </c>
      <c r="G25" s="26">
        <f t="shared" si="1"/>
        <v>3918</v>
      </c>
      <c r="H25" s="4">
        <v>17814.36</v>
      </c>
      <c r="I25" s="3">
        <v>31344</v>
      </c>
      <c r="J25" s="3">
        <v>49158.36</v>
      </c>
      <c r="K25" s="2" t="s">
        <v>356</v>
      </c>
    </row>
    <row r="26" spans="1:11" ht="12.75">
      <c r="A26" s="6">
        <v>21</v>
      </c>
      <c r="B26" s="5" t="s">
        <v>7</v>
      </c>
      <c r="C26" s="2" t="s">
        <v>8</v>
      </c>
      <c r="D26" s="2" t="s">
        <v>60</v>
      </c>
      <c r="E26" s="19" t="s">
        <v>61</v>
      </c>
      <c r="F26" s="26">
        <f t="shared" si="0"/>
        <v>848.23</v>
      </c>
      <c r="G26" s="26">
        <f t="shared" si="1"/>
        <v>3009.6</v>
      </c>
      <c r="H26" s="23">
        <v>10178.76</v>
      </c>
      <c r="I26" s="3">
        <v>24076.8</v>
      </c>
      <c r="J26" s="3">
        <v>34255.56</v>
      </c>
      <c r="K26" s="2" t="s">
        <v>62</v>
      </c>
    </row>
    <row r="27" spans="1:11" ht="12.75">
      <c r="A27" s="6">
        <v>22</v>
      </c>
      <c r="B27" s="5" t="s">
        <v>7</v>
      </c>
      <c r="C27" s="2" t="s">
        <v>8</v>
      </c>
      <c r="D27" s="2" t="s">
        <v>351</v>
      </c>
      <c r="E27" s="19" t="s">
        <v>352</v>
      </c>
      <c r="F27" s="26">
        <f t="shared" si="0"/>
        <v>961.4200000000001</v>
      </c>
      <c r="G27" s="26">
        <f t="shared" si="1"/>
        <v>2971.5</v>
      </c>
      <c r="H27" s="4">
        <v>11537.04</v>
      </c>
      <c r="I27" s="3">
        <v>23772</v>
      </c>
      <c r="J27" s="3">
        <v>35309.04</v>
      </c>
      <c r="K27" s="2" t="s">
        <v>353</v>
      </c>
    </row>
    <row r="28" spans="1:11" ht="12.75">
      <c r="A28" s="6">
        <v>23</v>
      </c>
      <c r="B28" s="5" t="s">
        <v>7</v>
      </c>
      <c r="C28" s="2" t="s">
        <v>8</v>
      </c>
      <c r="D28" s="2" t="s">
        <v>522</v>
      </c>
      <c r="E28" s="19" t="s">
        <v>523</v>
      </c>
      <c r="F28" s="26">
        <f t="shared" si="0"/>
        <v>1106.95</v>
      </c>
      <c r="G28" s="26">
        <f t="shared" si="1"/>
        <v>3136.2</v>
      </c>
      <c r="H28" s="23">
        <v>13283.4</v>
      </c>
      <c r="I28" s="3">
        <v>25089.6</v>
      </c>
      <c r="J28" s="3">
        <v>38373</v>
      </c>
      <c r="K28" s="2" t="s">
        <v>524</v>
      </c>
    </row>
    <row r="29" spans="1:11" ht="12.75">
      <c r="A29" s="6">
        <v>24</v>
      </c>
      <c r="B29" s="5" t="s">
        <v>7</v>
      </c>
      <c r="C29" s="2" t="s">
        <v>8</v>
      </c>
      <c r="D29" s="2" t="s">
        <v>193</v>
      </c>
      <c r="E29" s="19" t="s">
        <v>194</v>
      </c>
      <c r="F29" s="26">
        <f t="shared" si="0"/>
        <v>1658.03</v>
      </c>
      <c r="G29" s="26">
        <f t="shared" si="1"/>
        <v>4110</v>
      </c>
      <c r="H29" s="4">
        <v>19896.36</v>
      </c>
      <c r="I29" s="3">
        <v>32880</v>
      </c>
      <c r="J29" s="3">
        <v>52776.36</v>
      </c>
      <c r="K29" s="2" t="s">
        <v>195</v>
      </c>
    </row>
    <row r="30" spans="1:11" ht="12.75">
      <c r="A30" s="6">
        <v>25</v>
      </c>
      <c r="B30" s="5" t="s">
        <v>7</v>
      </c>
      <c r="C30" s="2" t="s">
        <v>8</v>
      </c>
      <c r="D30" s="2" t="s">
        <v>27</v>
      </c>
      <c r="E30" s="19" t="s">
        <v>28</v>
      </c>
      <c r="F30" s="26">
        <f t="shared" si="0"/>
        <v>799.7199999999999</v>
      </c>
      <c r="G30" s="26">
        <f t="shared" si="1"/>
        <v>2330.5</v>
      </c>
      <c r="H30" s="23">
        <v>9596.64</v>
      </c>
      <c r="I30" s="3">
        <v>18644</v>
      </c>
      <c r="J30" s="3">
        <v>28240.64</v>
      </c>
      <c r="K30" s="2" t="s">
        <v>29</v>
      </c>
    </row>
    <row r="31" spans="1:11" ht="12.75">
      <c r="A31" s="6">
        <v>26</v>
      </c>
      <c r="B31" s="5" t="s">
        <v>7</v>
      </c>
      <c r="C31" s="2" t="s">
        <v>8</v>
      </c>
      <c r="D31" s="2" t="s">
        <v>369</v>
      </c>
      <c r="E31" s="19" t="s">
        <v>370</v>
      </c>
      <c r="F31" s="26">
        <f t="shared" si="0"/>
        <v>982.0100000000001</v>
      </c>
      <c r="G31" s="26">
        <f t="shared" si="1"/>
        <v>1625.85</v>
      </c>
      <c r="H31" s="4">
        <v>11784.12</v>
      </c>
      <c r="I31" s="3">
        <v>13006.8</v>
      </c>
      <c r="J31" s="3">
        <v>24790.92</v>
      </c>
      <c r="K31" s="2" t="s">
        <v>371</v>
      </c>
    </row>
    <row r="32" spans="1:11" ht="12.75">
      <c r="A32" s="6">
        <v>27</v>
      </c>
      <c r="B32" s="5" t="s">
        <v>7</v>
      </c>
      <c r="C32" s="2" t="s">
        <v>8</v>
      </c>
      <c r="D32" s="2" t="s">
        <v>525</v>
      </c>
      <c r="E32" s="19" t="s">
        <v>526</v>
      </c>
      <c r="F32" s="26">
        <f t="shared" si="0"/>
        <v>1450.78</v>
      </c>
      <c r="G32" s="26">
        <f t="shared" si="1"/>
        <v>3591.5</v>
      </c>
      <c r="H32" s="23">
        <v>17409.36</v>
      </c>
      <c r="I32" s="3">
        <v>28732</v>
      </c>
      <c r="J32" s="3">
        <v>46141.36</v>
      </c>
      <c r="K32" s="2" t="s">
        <v>527</v>
      </c>
    </row>
    <row r="33" spans="1:11" ht="12.75">
      <c r="A33" s="6">
        <v>28</v>
      </c>
      <c r="B33" s="5" t="s">
        <v>7</v>
      </c>
      <c r="C33" s="2" t="s">
        <v>8</v>
      </c>
      <c r="D33" s="2" t="s">
        <v>537</v>
      </c>
      <c r="E33" s="19" t="s">
        <v>538</v>
      </c>
      <c r="F33" s="26">
        <f t="shared" si="0"/>
        <v>941.35</v>
      </c>
      <c r="G33" s="26">
        <f t="shared" si="1"/>
        <v>2320.05</v>
      </c>
      <c r="H33" s="4">
        <v>11296.2</v>
      </c>
      <c r="I33" s="3">
        <v>18560.4</v>
      </c>
      <c r="J33" s="3">
        <v>29856.6</v>
      </c>
      <c r="K33" s="2" t="s">
        <v>539</v>
      </c>
    </row>
    <row r="34" spans="1:11" ht="12.75">
      <c r="A34" s="6">
        <v>29</v>
      </c>
      <c r="B34" s="5" t="s">
        <v>7</v>
      </c>
      <c r="C34" s="2" t="s">
        <v>8</v>
      </c>
      <c r="D34" s="2" t="s">
        <v>172</v>
      </c>
      <c r="E34" s="19" t="s">
        <v>173</v>
      </c>
      <c r="F34" s="26">
        <f t="shared" si="0"/>
        <v>1464.2</v>
      </c>
      <c r="G34" s="26">
        <f t="shared" si="1"/>
        <v>2732</v>
      </c>
      <c r="H34" s="23">
        <v>17570.4</v>
      </c>
      <c r="I34" s="3">
        <v>21856</v>
      </c>
      <c r="J34" s="3">
        <v>39426.4</v>
      </c>
      <c r="K34" s="2" t="s">
        <v>174</v>
      </c>
    </row>
    <row r="35" spans="1:11" ht="12.75">
      <c r="A35" s="6">
        <v>30</v>
      </c>
      <c r="B35" s="5" t="s">
        <v>7</v>
      </c>
      <c r="C35" s="2" t="s">
        <v>8</v>
      </c>
      <c r="D35" s="2" t="s">
        <v>217</v>
      </c>
      <c r="E35" s="19" t="s">
        <v>218</v>
      </c>
      <c r="F35" s="26">
        <f t="shared" si="0"/>
        <v>2406.77</v>
      </c>
      <c r="G35" s="26">
        <f t="shared" si="1"/>
        <v>4243.8</v>
      </c>
      <c r="H35" s="4">
        <v>28881.24</v>
      </c>
      <c r="I35" s="3">
        <v>33950.4</v>
      </c>
      <c r="J35" s="3">
        <v>62831.64</v>
      </c>
      <c r="K35" s="2" t="s">
        <v>219</v>
      </c>
    </row>
    <row r="36" spans="1:11" ht="12.75">
      <c r="A36" s="6">
        <v>31</v>
      </c>
      <c r="B36" s="5" t="s">
        <v>7</v>
      </c>
      <c r="C36" s="2" t="s">
        <v>8</v>
      </c>
      <c r="D36" s="2" t="s">
        <v>181</v>
      </c>
      <c r="E36" s="19" t="s">
        <v>182</v>
      </c>
      <c r="F36" s="26">
        <f t="shared" si="0"/>
        <v>1376.7299999999998</v>
      </c>
      <c r="G36" s="26">
        <f t="shared" si="1"/>
        <v>3187.5</v>
      </c>
      <c r="H36" s="23">
        <v>16520.76</v>
      </c>
      <c r="I36" s="3">
        <v>25500</v>
      </c>
      <c r="J36" s="3">
        <v>42020.76</v>
      </c>
      <c r="K36" s="2" t="s">
        <v>183</v>
      </c>
    </row>
    <row r="37" spans="1:11" ht="12.75">
      <c r="A37" s="6">
        <v>32</v>
      </c>
      <c r="B37" s="5" t="s">
        <v>7</v>
      </c>
      <c r="C37" s="2" t="s">
        <v>8</v>
      </c>
      <c r="D37" s="2" t="s">
        <v>238</v>
      </c>
      <c r="E37" s="19" t="s">
        <v>239</v>
      </c>
      <c r="F37" s="26">
        <f t="shared" si="0"/>
        <v>1230.19</v>
      </c>
      <c r="G37" s="26">
        <f t="shared" si="1"/>
        <v>2062.35</v>
      </c>
      <c r="H37" s="4">
        <v>14762.28</v>
      </c>
      <c r="I37" s="3">
        <v>16498.8</v>
      </c>
      <c r="J37" s="3">
        <v>31261.08</v>
      </c>
      <c r="K37" s="2" t="s">
        <v>240</v>
      </c>
    </row>
    <row r="38" spans="1:11" ht="12.75">
      <c r="A38" s="6">
        <v>33</v>
      </c>
      <c r="B38" s="5" t="s">
        <v>7</v>
      </c>
      <c r="C38" s="2" t="s">
        <v>8</v>
      </c>
      <c r="D38" s="2" t="s">
        <v>63</v>
      </c>
      <c r="E38" s="19" t="s">
        <v>64</v>
      </c>
      <c r="F38" s="26">
        <f t="shared" si="0"/>
        <v>786.43</v>
      </c>
      <c r="G38" s="26">
        <f t="shared" si="1"/>
        <v>1888</v>
      </c>
      <c r="H38" s="23">
        <v>9437.16</v>
      </c>
      <c r="I38" s="3">
        <v>15104</v>
      </c>
      <c r="J38" s="3">
        <v>24541.16</v>
      </c>
      <c r="K38" s="2" t="s">
        <v>65</v>
      </c>
    </row>
    <row r="39" spans="1:11" ht="12.75">
      <c r="A39" s="6">
        <v>34</v>
      </c>
      <c r="B39" s="5" t="s">
        <v>7</v>
      </c>
      <c r="C39" s="2" t="s">
        <v>8</v>
      </c>
      <c r="D39" s="2" t="s">
        <v>444</v>
      </c>
      <c r="E39" s="19" t="s">
        <v>445</v>
      </c>
      <c r="F39" s="26">
        <f t="shared" si="0"/>
        <v>1052</v>
      </c>
      <c r="G39" s="26">
        <f t="shared" si="1"/>
        <v>2708.5</v>
      </c>
      <c r="H39" s="4">
        <v>12624</v>
      </c>
      <c r="I39" s="3">
        <v>21668</v>
      </c>
      <c r="J39" s="3">
        <v>34292</v>
      </c>
      <c r="K39" s="2" t="s">
        <v>446</v>
      </c>
    </row>
    <row r="40" spans="1:11" ht="12.75">
      <c r="A40" s="6">
        <v>35</v>
      </c>
      <c r="B40" s="5" t="s">
        <v>7</v>
      </c>
      <c r="C40" s="2" t="s">
        <v>8</v>
      </c>
      <c r="D40" s="2" t="s">
        <v>256</v>
      </c>
      <c r="E40" s="19" t="s">
        <v>257</v>
      </c>
      <c r="F40" s="26">
        <f t="shared" si="0"/>
        <v>1594.12</v>
      </c>
      <c r="G40" s="26">
        <f t="shared" si="1"/>
        <v>4722</v>
      </c>
      <c r="H40" s="23">
        <v>19129.44</v>
      </c>
      <c r="I40" s="3">
        <v>37776</v>
      </c>
      <c r="J40" s="3">
        <v>56905.44</v>
      </c>
      <c r="K40" s="2" t="s">
        <v>258</v>
      </c>
    </row>
    <row r="41" spans="1:11" ht="12.75">
      <c r="A41" s="6">
        <v>36</v>
      </c>
      <c r="B41" s="5" t="s">
        <v>7</v>
      </c>
      <c r="C41" s="2" t="s">
        <v>8</v>
      </c>
      <c r="D41" s="2" t="s">
        <v>271</v>
      </c>
      <c r="E41" s="19" t="s">
        <v>272</v>
      </c>
      <c r="F41" s="26">
        <f t="shared" si="0"/>
        <v>1852.7299999999998</v>
      </c>
      <c r="G41" s="26">
        <f t="shared" si="1"/>
        <v>4564.8</v>
      </c>
      <c r="H41" s="4">
        <v>22232.76</v>
      </c>
      <c r="I41" s="3">
        <v>36518.4</v>
      </c>
      <c r="J41" s="3">
        <v>58751.16</v>
      </c>
      <c r="K41" s="2" t="s">
        <v>273</v>
      </c>
    </row>
    <row r="42" spans="1:11" ht="12.75">
      <c r="A42" s="6">
        <v>37</v>
      </c>
      <c r="B42" s="5" t="s">
        <v>7</v>
      </c>
      <c r="C42" s="2" t="s">
        <v>8</v>
      </c>
      <c r="D42" s="2" t="s">
        <v>297</v>
      </c>
      <c r="E42" s="19" t="s">
        <v>298</v>
      </c>
      <c r="F42" s="26">
        <f t="shared" si="0"/>
        <v>1126.67</v>
      </c>
      <c r="G42" s="26">
        <f t="shared" si="1"/>
        <v>3772.8</v>
      </c>
      <c r="H42" s="23">
        <v>13520.04</v>
      </c>
      <c r="I42" s="3">
        <v>30182.4</v>
      </c>
      <c r="J42" s="3">
        <v>43702.44</v>
      </c>
      <c r="K42" s="2" t="s">
        <v>299</v>
      </c>
    </row>
    <row r="43" spans="1:11" ht="12.75">
      <c r="A43" s="6">
        <v>38</v>
      </c>
      <c r="B43" s="5" t="s">
        <v>7</v>
      </c>
      <c r="C43" s="2" t="s">
        <v>8</v>
      </c>
      <c r="D43" s="2" t="s">
        <v>199</v>
      </c>
      <c r="E43" s="19" t="s">
        <v>200</v>
      </c>
      <c r="F43" s="26">
        <f t="shared" si="0"/>
        <v>1301.1299999999999</v>
      </c>
      <c r="G43" s="26">
        <f t="shared" si="1"/>
        <v>3196.5</v>
      </c>
      <c r="H43" s="4">
        <v>15613.56</v>
      </c>
      <c r="I43" s="3">
        <v>25572</v>
      </c>
      <c r="J43" s="3">
        <v>41185.56</v>
      </c>
      <c r="K43" s="2" t="s">
        <v>201</v>
      </c>
    </row>
    <row r="44" spans="1:11" ht="12.75">
      <c r="A44" s="6">
        <v>39</v>
      </c>
      <c r="B44" s="5" t="s">
        <v>7</v>
      </c>
      <c r="C44" s="2" t="s">
        <v>8</v>
      </c>
      <c r="D44" s="2" t="s">
        <v>300</v>
      </c>
      <c r="E44" s="19" t="s">
        <v>301</v>
      </c>
      <c r="F44" s="26">
        <f t="shared" si="0"/>
        <v>1899.96</v>
      </c>
      <c r="G44" s="26">
        <f t="shared" si="1"/>
        <v>3340</v>
      </c>
      <c r="H44" s="23">
        <v>22799.52</v>
      </c>
      <c r="I44" s="3">
        <v>26720</v>
      </c>
      <c r="J44" s="3">
        <v>49519.52</v>
      </c>
      <c r="K44" s="2" t="s">
        <v>302</v>
      </c>
    </row>
    <row r="45" spans="1:11" ht="12.75">
      <c r="A45" s="6">
        <v>40</v>
      </c>
      <c r="B45" s="5" t="s">
        <v>7</v>
      </c>
      <c r="C45" s="2" t="s">
        <v>8</v>
      </c>
      <c r="D45" s="2" t="s">
        <v>144</v>
      </c>
      <c r="E45" s="19" t="s">
        <v>145</v>
      </c>
      <c r="F45" s="26">
        <f t="shared" si="0"/>
        <v>985.3299999999999</v>
      </c>
      <c r="G45" s="26">
        <f t="shared" si="1"/>
        <v>1959.5</v>
      </c>
      <c r="H45" s="4">
        <v>11823.96</v>
      </c>
      <c r="I45" s="3">
        <v>15676</v>
      </c>
      <c r="J45" s="3">
        <v>27499.96</v>
      </c>
      <c r="K45" s="2" t="s">
        <v>146</v>
      </c>
    </row>
    <row r="46" spans="1:11" ht="12.75">
      <c r="A46" s="6">
        <v>41</v>
      </c>
      <c r="B46" s="5" t="s">
        <v>7</v>
      </c>
      <c r="C46" s="2" t="s">
        <v>8</v>
      </c>
      <c r="D46" s="2" t="s">
        <v>223</v>
      </c>
      <c r="E46" s="19" t="s">
        <v>224</v>
      </c>
      <c r="F46" s="26">
        <f t="shared" si="0"/>
        <v>1493.38</v>
      </c>
      <c r="G46" s="26">
        <f t="shared" si="1"/>
        <v>3808.2</v>
      </c>
      <c r="H46" s="23">
        <v>17920.56</v>
      </c>
      <c r="I46" s="3">
        <v>30465.6</v>
      </c>
      <c r="J46" s="3">
        <v>48386.16</v>
      </c>
      <c r="K46" s="2" t="s">
        <v>225</v>
      </c>
    </row>
    <row r="47" spans="1:11" ht="12.75">
      <c r="A47" s="6">
        <v>42</v>
      </c>
      <c r="B47" s="5" t="s">
        <v>7</v>
      </c>
      <c r="C47" s="2" t="s">
        <v>8</v>
      </c>
      <c r="D47" s="2" t="s">
        <v>393</v>
      </c>
      <c r="E47" s="19" t="s">
        <v>394</v>
      </c>
      <c r="F47" s="26">
        <f t="shared" si="0"/>
        <v>1027.27</v>
      </c>
      <c r="G47" s="26">
        <f t="shared" si="1"/>
        <v>2291</v>
      </c>
      <c r="H47" s="4">
        <v>12327.24</v>
      </c>
      <c r="I47" s="3">
        <v>18328</v>
      </c>
      <c r="J47" s="3">
        <v>30655.24</v>
      </c>
      <c r="K47" s="2" t="s">
        <v>395</v>
      </c>
    </row>
    <row r="48" spans="1:11" ht="12.75">
      <c r="A48" s="6">
        <v>43</v>
      </c>
      <c r="B48" s="5" t="s">
        <v>7</v>
      </c>
      <c r="C48" s="2" t="s">
        <v>8</v>
      </c>
      <c r="D48" s="2" t="s">
        <v>318</v>
      </c>
      <c r="E48" s="19" t="s">
        <v>319</v>
      </c>
      <c r="F48" s="26">
        <f t="shared" si="0"/>
        <v>647.98</v>
      </c>
      <c r="G48" s="26">
        <f t="shared" si="1"/>
        <v>211.5</v>
      </c>
      <c r="H48" s="23">
        <v>7775.76</v>
      </c>
      <c r="I48" s="3">
        <v>1692</v>
      </c>
      <c r="J48" s="3">
        <v>9467.76</v>
      </c>
      <c r="K48" s="2" t="s">
        <v>320</v>
      </c>
    </row>
    <row r="49" spans="1:11" ht="12.75">
      <c r="A49" s="6">
        <v>44</v>
      </c>
      <c r="B49" s="5" t="s">
        <v>7</v>
      </c>
      <c r="C49" s="2" t="s">
        <v>8</v>
      </c>
      <c r="D49" s="2" t="s">
        <v>93</v>
      </c>
      <c r="E49" s="19" t="s">
        <v>94</v>
      </c>
      <c r="F49" s="26">
        <f t="shared" si="0"/>
        <v>1682.3500000000001</v>
      </c>
      <c r="G49" s="26">
        <f t="shared" si="1"/>
        <v>2703.6</v>
      </c>
      <c r="H49" s="4">
        <v>20188.2</v>
      </c>
      <c r="I49" s="3">
        <v>21628.8</v>
      </c>
      <c r="J49" s="3">
        <v>41817</v>
      </c>
      <c r="K49" s="2" t="s">
        <v>95</v>
      </c>
    </row>
    <row r="50" spans="1:11" ht="12.75">
      <c r="A50" s="6">
        <v>45</v>
      </c>
      <c r="B50" s="5" t="s">
        <v>7</v>
      </c>
      <c r="C50" s="2" t="s">
        <v>8</v>
      </c>
      <c r="D50" s="2" t="s">
        <v>414</v>
      </c>
      <c r="E50" s="19" t="s">
        <v>415</v>
      </c>
      <c r="F50" s="26">
        <f t="shared" si="0"/>
        <v>1358.98</v>
      </c>
      <c r="G50" s="26">
        <f t="shared" si="1"/>
        <v>4224.6</v>
      </c>
      <c r="H50" s="23">
        <v>16307.76</v>
      </c>
      <c r="I50" s="3">
        <v>33796.8</v>
      </c>
      <c r="J50" s="3">
        <v>50104.56</v>
      </c>
      <c r="K50" s="2" t="s">
        <v>416</v>
      </c>
    </row>
    <row r="51" spans="1:11" ht="12.75">
      <c r="A51" s="6">
        <v>46</v>
      </c>
      <c r="B51" s="5" t="s">
        <v>7</v>
      </c>
      <c r="C51" s="2" t="s">
        <v>8</v>
      </c>
      <c r="D51" s="2" t="s">
        <v>345</v>
      </c>
      <c r="E51" s="19" t="s">
        <v>346</v>
      </c>
      <c r="F51" s="26">
        <f t="shared" si="0"/>
        <v>734.73</v>
      </c>
      <c r="G51" s="26">
        <f t="shared" si="1"/>
        <v>2532</v>
      </c>
      <c r="H51" s="4">
        <v>8816.76</v>
      </c>
      <c r="I51" s="3">
        <v>20256</v>
      </c>
      <c r="J51" s="3">
        <v>29072.76</v>
      </c>
      <c r="K51" s="2" t="s">
        <v>347</v>
      </c>
    </row>
    <row r="52" spans="1:11" ht="12.75">
      <c r="A52" s="6">
        <v>47</v>
      </c>
      <c r="B52" s="5" t="s">
        <v>7</v>
      </c>
      <c r="C52" s="2" t="s">
        <v>8</v>
      </c>
      <c r="D52" s="2" t="s">
        <v>39</v>
      </c>
      <c r="E52" s="19" t="s">
        <v>40</v>
      </c>
      <c r="F52" s="26">
        <f t="shared" si="0"/>
        <v>867.85</v>
      </c>
      <c r="G52" s="26">
        <f t="shared" si="1"/>
        <v>2391.5</v>
      </c>
      <c r="H52" s="23">
        <v>10414.2</v>
      </c>
      <c r="I52" s="3">
        <v>19132</v>
      </c>
      <c r="J52" s="3">
        <v>29546.2</v>
      </c>
      <c r="K52" s="2" t="s">
        <v>41</v>
      </c>
    </row>
    <row r="53" spans="1:11" ht="12.75">
      <c r="A53" s="6">
        <v>48</v>
      </c>
      <c r="B53" s="5" t="s">
        <v>7</v>
      </c>
      <c r="C53" s="2" t="s">
        <v>8</v>
      </c>
      <c r="D53" s="2" t="s">
        <v>336</v>
      </c>
      <c r="E53" s="19" t="s">
        <v>337</v>
      </c>
      <c r="F53" s="26">
        <f t="shared" si="0"/>
        <v>2572.38</v>
      </c>
      <c r="G53" s="26">
        <f t="shared" si="1"/>
        <v>5157.6</v>
      </c>
      <c r="H53" s="4">
        <v>30868.56</v>
      </c>
      <c r="I53" s="3">
        <v>41260.8</v>
      </c>
      <c r="J53" s="3">
        <v>72129.36</v>
      </c>
      <c r="K53" s="2" t="s">
        <v>338</v>
      </c>
    </row>
    <row r="54" spans="1:11" ht="12.75">
      <c r="A54" s="6">
        <v>49</v>
      </c>
      <c r="B54" s="5" t="s">
        <v>7</v>
      </c>
      <c r="C54" s="2" t="s">
        <v>8</v>
      </c>
      <c r="D54" s="2" t="s">
        <v>447</v>
      </c>
      <c r="E54" s="19" t="s">
        <v>448</v>
      </c>
      <c r="F54" s="26">
        <f t="shared" si="0"/>
        <v>1292.6000000000001</v>
      </c>
      <c r="G54" s="26">
        <f t="shared" si="1"/>
        <v>3258</v>
      </c>
      <c r="H54" s="23">
        <v>15511.2</v>
      </c>
      <c r="I54" s="3">
        <v>26064</v>
      </c>
      <c r="J54" s="3">
        <v>41575.2</v>
      </c>
      <c r="K54" s="2" t="s">
        <v>449</v>
      </c>
    </row>
    <row r="55" spans="1:11" ht="12.75">
      <c r="A55" s="6">
        <v>50</v>
      </c>
      <c r="B55" s="5" t="s">
        <v>7</v>
      </c>
      <c r="C55" s="2" t="s">
        <v>8</v>
      </c>
      <c r="D55" s="2" t="s">
        <v>561</v>
      </c>
      <c r="E55" s="19" t="s">
        <v>562</v>
      </c>
      <c r="F55" s="26">
        <f t="shared" si="0"/>
        <v>1143.3799999999999</v>
      </c>
      <c r="G55" s="26">
        <f t="shared" si="1"/>
        <v>3205</v>
      </c>
      <c r="H55" s="4">
        <v>13720.56</v>
      </c>
      <c r="I55" s="3">
        <v>25640</v>
      </c>
      <c r="J55" s="3">
        <v>39360.56</v>
      </c>
      <c r="K55" s="2" t="s">
        <v>563</v>
      </c>
    </row>
    <row r="56" spans="1:11" ht="12.75">
      <c r="A56" s="6">
        <v>51</v>
      </c>
      <c r="B56" s="5" t="s">
        <v>7</v>
      </c>
      <c r="C56" s="2" t="s">
        <v>8</v>
      </c>
      <c r="D56" s="2" t="s">
        <v>501</v>
      </c>
      <c r="E56" s="19" t="s">
        <v>502</v>
      </c>
      <c r="F56" s="26">
        <f t="shared" si="0"/>
        <v>2004.53</v>
      </c>
      <c r="G56" s="26">
        <f t="shared" si="1"/>
        <v>4791.5</v>
      </c>
      <c r="H56" s="23">
        <v>24054.36</v>
      </c>
      <c r="I56" s="3">
        <v>38332</v>
      </c>
      <c r="J56" s="3">
        <v>62386.36</v>
      </c>
      <c r="K56" s="2" t="s">
        <v>503</v>
      </c>
    </row>
    <row r="57" spans="1:11" ht="12.75">
      <c r="A57" s="6">
        <v>52</v>
      </c>
      <c r="B57" s="5" t="s">
        <v>7</v>
      </c>
      <c r="C57" s="2" t="s">
        <v>8</v>
      </c>
      <c r="D57" s="2" t="s">
        <v>567</v>
      </c>
      <c r="E57" s="19" t="s">
        <v>568</v>
      </c>
      <c r="F57" s="26">
        <f t="shared" si="0"/>
        <v>1133.5</v>
      </c>
      <c r="G57" s="26">
        <f t="shared" si="1"/>
        <v>2997</v>
      </c>
      <c r="H57" s="4">
        <v>13602</v>
      </c>
      <c r="I57" s="3">
        <v>23976</v>
      </c>
      <c r="J57" s="3">
        <v>37578</v>
      </c>
      <c r="K57" s="2" t="s">
        <v>569</v>
      </c>
    </row>
    <row r="58" spans="1:11" ht="12.75">
      <c r="A58" s="6">
        <v>53</v>
      </c>
      <c r="B58" s="5" t="s">
        <v>7</v>
      </c>
      <c r="C58" s="2" t="s">
        <v>8</v>
      </c>
      <c r="D58" s="2" t="s">
        <v>573</v>
      </c>
      <c r="E58" s="19" t="s">
        <v>574</v>
      </c>
      <c r="F58" s="26">
        <f t="shared" si="0"/>
        <v>990.0300000000001</v>
      </c>
      <c r="G58" s="26">
        <f t="shared" si="1"/>
        <v>2849.5</v>
      </c>
      <c r="H58" s="23">
        <v>11880.36</v>
      </c>
      <c r="I58" s="3">
        <v>22796</v>
      </c>
      <c r="J58" s="3">
        <v>34676.36</v>
      </c>
      <c r="K58" s="2" t="s">
        <v>575</v>
      </c>
    </row>
    <row r="59" spans="1:11" ht="12.75">
      <c r="A59" s="6">
        <v>54</v>
      </c>
      <c r="B59" s="5" t="s">
        <v>7</v>
      </c>
      <c r="C59" s="2" t="s">
        <v>8</v>
      </c>
      <c r="D59" s="2" t="s">
        <v>435</v>
      </c>
      <c r="E59" s="19" t="s">
        <v>436</v>
      </c>
      <c r="F59" s="26">
        <f t="shared" si="0"/>
        <v>1799.08</v>
      </c>
      <c r="G59" s="26">
        <f t="shared" si="1"/>
        <v>4144.5</v>
      </c>
      <c r="H59" s="4">
        <v>21588.96</v>
      </c>
      <c r="I59" s="3">
        <v>33156</v>
      </c>
      <c r="J59" s="3">
        <v>54744.96</v>
      </c>
      <c r="K59" s="2" t="s">
        <v>437</v>
      </c>
    </row>
    <row r="60" spans="1:11" ht="12.75">
      <c r="A60" s="6">
        <v>55</v>
      </c>
      <c r="B60" s="5" t="s">
        <v>7</v>
      </c>
      <c r="C60" s="2" t="s">
        <v>8</v>
      </c>
      <c r="D60" s="2" t="s">
        <v>579</v>
      </c>
      <c r="E60" s="19" t="s">
        <v>580</v>
      </c>
      <c r="F60" s="26">
        <f t="shared" si="0"/>
        <v>891.5</v>
      </c>
      <c r="G60" s="26">
        <f t="shared" si="1"/>
        <v>2431</v>
      </c>
      <c r="H60" s="23">
        <v>10698</v>
      </c>
      <c r="I60" s="3">
        <v>19448</v>
      </c>
      <c r="J60" s="3">
        <v>30146</v>
      </c>
      <c r="K60" s="2" t="s">
        <v>581</v>
      </c>
    </row>
    <row r="61" spans="1:11" ht="12.75">
      <c r="A61" s="6">
        <v>56</v>
      </c>
      <c r="B61" s="5" t="s">
        <v>7</v>
      </c>
      <c r="C61" s="2" t="s">
        <v>8</v>
      </c>
      <c r="D61" s="2" t="s">
        <v>408</v>
      </c>
      <c r="E61" s="19" t="s">
        <v>409</v>
      </c>
      <c r="F61" s="26">
        <f t="shared" si="0"/>
        <v>1217.17</v>
      </c>
      <c r="G61" s="26">
        <f t="shared" si="1"/>
        <v>4263.5</v>
      </c>
      <c r="H61" s="4">
        <v>14606.04</v>
      </c>
      <c r="I61" s="3">
        <v>34108</v>
      </c>
      <c r="J61" s="3">
        <v>48714.04</v>
      </c>
      <c r="K61" s="2" t="s">
        <v>410</v>
      </c>
    </row>
    <row r="62" spans="1:11" ht="12.75">
      <c r="A62" s="6">
        <v>57</v>
      </c>
      <c r="B62" s="5" t="s">
        <v>7</v>
      </c>
      <c r="C62" s="2" t="s">
        <v>8</v>
      </c>
      <c r="D62" s="2" t="s">
        <v>226</v>
      </c>
      <c r="E62" s="19" t="s">
        <v>227</v>
      </c>
      <c r="F62" s="26">
        <f t="shared" si="0"/>
        <v>1084.26</v>
      </c>
      <c r="G62" s="26">
        <f t="shared" si="1"/>
        <v>2390</v>
      </c>
      <c r="H62" s="23">
        <v>13011.12</v>
      </c>
      <c r="I62" s="3">
        <v>19120</v>
      </c>
      <c r="J62" s="3">
        <v>32131.12</v>
      </c>
      <c r="K62" s="2" t="s">
        <v>228</v>
      </c>
    </row>
    <row r="63" spans="1:11" ht="12.75">
      <c r="A63" s="6">
        <v>58</v>
      </c>
      <c r="B63" s="5" t="s">
        <v>7</v>
      </c>
      <c r="C63" s="2" t="s">
        <v>8</v>
      </c>
      <c r="D63" s="2" t="s">
        <v>57</v>
      </c>
      <c r="E63" s="19" t="s">
        <v>58</v>
      </c>
      <c r="F63" s="26">
        <f t="shared" si="0"/>
        <v>1182.68</v>
      </c>
      <c r="G63" s="26">
        <f t="shared" si="1"/>
        <v>3272.4</v>
      </c>
      <c r="H63" s="4">
        <v>14192.16</v>
      </c>
      <c r="I63" s="3">
        <v>26179.2</v>
      </c>
      <c r="J63" s="3">
        <v>40371.36</v>
      </c>
      <c r="K63" s="2" t="s">
        <v>59</v>
      </c>
    </row>
    <row r="64" spans="1:11" ht="12.75">
      <c r="A64" s="6">
        <v>59</v>
      </c>
      <c r="B64" s="5" t="s">
        <v>7</v>
      </c>
      <c r="C64" s="2" t="s">
        <v>8</v>
      </c>
      <c r="D64" s="2" t="s">
        <v>540</v>
      </c>
      <c r="E64" s="19" t="s">
        <v>541</v>
      </c>
      <c r="F64" s="26">
        <f t="shared" si="0"/>
        <v>1508.05</v>
      </c>
      <c r="G64" s="26">
        <f t="shared" si="1"/>
        <v>2813.5</v>
      </c>
      <c r="H64" s="23">
        <v>18096.6</v>
      </c>
      <c r="I64" s="3">
        <v>22508</v>
      </c>
      <c r="J64" s="3">
        <v>40604.6</v>
      </c>
      <c r="K64" s="2" t="s">
        <v>542</v>
      </c>
    </row>
    <row r="65" spans="1:11" ht="12.75">
      <c r="A65" s="6">
        <v>60</v>
      </c>
      <c r="B65" s="5" t="s">
        <v>7</v>
      </c>
      <c r="C65" s="2" t="s">
        <v>8</v>
      </c>
      <c r="D65" s="2" t="s">
        <v>120</v>
      </c>
      <c r="E65" s="19" t="s">
        <v>121</v>
      </c>
      <c r="F65" s="26">
        <f t="shared" si="0"/>
        <v>938.1999999999999</v>
      </c>
      <c r="G65" s="26">
        <f t="shared" si="1"/>
        <v>2564.8</v>
      </c>
      <c r="H65" s="4">
        <v>11258.4</v>
      </c>
      <c r="I65" s="3">
        <v>20518.4</v>
      </c>
      <c r="J65" s="3">
        <v>31776.8</v>
      </c>
      <c r="K65" s="2" t="s">
        <v>122</v>
      </c>
    </row>
    <row r="66" spans="1:11" ht="12.75">
      <c r="A66" s="6">
        <v>61</v>
      </c>
      <c r="B66" s="5" t="s">
        <v>7</v>
      </c>
      <c r="C66" s="2" t="s">
        <v>8</v>
      </c>
      <c r="D66" s="2" t="s">
        <v>585</v>
      </c>
      <c r="E66" s="19" t="s">
        <v>586</v>
      </c>
      <c r="F66" s="26">
        <f t="shared" si="0"/>
        <v>1987.21</v>
      </c>
      <c r="G66" s="26">
        <f t="shared" si="1"/>
        <v>2588</v>
      </c>
      <c r="H66" s="23">
        <v>23846.52</v>
      </c>
      <c r="I66" s="3">
        <v>20704</v>
      </c>
      <c r="J66" s="3">
        <v>44550.52</v>
      </c>
      <c r="K66" s="2" t="s">
        <v>587</v>
      </c>
    </row>
    <row r="67" spans="1:11" ht="12.75">
      <c r="A67" s="6">
        <v>62</v>
      </c>
      <c r="B67" s="5" t="s">
        <v>7</v>
      </c>
      <c r="C67" s="2" t="s">
        <v>8</v>
      </c>
      <c r="D67" s="2" t="s">
        <v>411</v>
      </c>
      <c r="E67" s="19" t="s">
        <v>412</v>
      </c>
      <c r="F67" s="26">
        <f t="shared" si="0"/>
        <v>1358</v>
      </c>
      <c r="G67" s="26">
        <f t="shared" si="1"/>
        <v>3929</v>
      </c>
      <c r="H67" s="4">
        <v>16296</v>
      </c>
      <c r="I67" s="3">
        <v>31432</v>
      </c>
      <c r="J67" s="3">
        <v>47728</v>
      </c>
      <c r="K67" s="2" t="s">
        <v>413</v>
      </c>
    </row>
    <row r="68" spans="1:11" ht="12.75">
      <c r="A68" s="6">
        <v>63</v>
      </c>
      <c r="B68" s="5" t="s">
        <v>7</v>
      </c>
      <c r="C68" s="2" t="s">
        <v>8</v>
      </c>
      <c r="D68" s="2" t="s">
        <v>132</v>
      </c>
      <c r="E68" s="19" t="s">
        <v>133</v>
      </c>
      <c r="F68" s="26">
        <f t="shared" si="0"/>
        <v>1052.77</v>
      </c>
      <c r="G68" s="26">
        <f t="shared" si="1"/>
        <v>3536.4</v>
      </c>
      <c r="H68" s="23">
        <v>12633.24</v>
      </c>
      <c r="I68" s="3">
        <v>28291.2</v>
      </c>
      <c r="J68" s="3">
        <v>40924.44</v>
      </c>
      <c r="K68" s="2" t="s">
        <v>134</v>
      </c>
    </row>
    <row r="69" spans="1:11" ht="12.75">
      <c r="A69" s="6">
        <v>64</v>
      </c>
      <c r="B69" s="5" t="s">
        <v>7</v>
      </c>
      <c r="C69" s="2" t="s">
        <v>8</v>
      </c>
      <c r="D69" s="2" t="s">
        <v>42</v>
      </c>
      <c r="E69" s="19" t="s">
        <v>43</v>
      </c>
      <c r="F69" s="26">
        <f t="shared" si="0"/>
        <v>1027.92</v>
      </c>
      <c r="G69" s="26">
        <f t="shared" si="1"/>
        <v>3185.4</v>
      </c>
      <c r="H69" s="4">
        <v>12335.04</v>
      </c>
      <c r="I69" s="3">
        <v>25483.2</v>
      </c>
      <c r="J69" s="3">
        <v>37818.24</v>
      </c>
      <c r="K69" s="2" t="s">
        <v>44</v>
      </c>
    </row>
    <row r="70" spans="1:11" ht="12.75">
      <c r="A70" s="6">
        <v>65</v>
      </c>
      <c r="B70" s="5" t="s">
        <v>7</v>
      </c>
      <c r="C70" s="2" t="s">
        <v>8</v>
      </c>
      <c r="D70" s="2" t="s">
        <v>102</v>
      </c>
      <c r="E70" s="19" t="s">
        <v>103</v>
      </c>
      <c r="F70" s="26">
        <f t="shared" si="0"/>
        <v>1823.74</v>
      </c>
      <c r="G70" s="26">
        <f t="shared" si="1"/>
        <v>4543.8</v>
      </c>
      <c r="H70" s="23">
        <v>21884.88</v>
      </c>
      <c r="I70" s="3">
        <v>36350.4</v>
      </c>
      <c r="J70" s="3">
        <v>58235.28</v>
      </c>
      <c r="K70" s="2" t="s">
        <v>104</v>
      </c>
    </row>
    <row r="71" spans="1:11" ht="12.75">
      <c r="A71" s="6">
        <v>66</v>
      </c>
      <c r="B71" s="5" t="s">
        <v>7</v>
      </c>
      <c r="C71" s="2" t="s">
        <v>8</v>
      </c>
      <c r="D71" s="2" t="s">
        <v>81</v>
      </c>
      <c r="E71" s="19" t="s">
        <v>82</v>
      </c>
      <c r="F71" s="26">
        <f aca="true" t="shared" si="2" ref="F71:F134">H71/12</f>
        <v>1031</v>
      </c>
      <c r="G71" s="26">
        <f aca="true" t="shared" si="3" ref="G71:G134">I71/8</f>
        <v>2311.5</v>
      </c>
      <c r="H71" s="4">
        <v>12372</v>
      </c>
      <c r="I71" s="3">
        <v>18492</v>
      </c>
      <c r="J71" s="3">
        <v>30864</v>
      </c>
      <c r="K71" s="2" t="s">
        <v>83</v>
      </c>
    </row>
    <row r="72" spans="1:11" ht="12.75">
      <c r="A72" s="6">
        <v>67</v>
      </c>
      <c r="B72" s="5" t="s">
        <v>7</v>
      </c>
      <c r="C72" s="2" t="s">
        <v>8</v>
      </c>
      <c r="D72" s="2" t="s">
        <v>166</v>
      </c>
      <c r="E72" s="19" t="s">
        <v>167</v>
      </c>
      <c r="F72" s="26">
        <f t="shared" si="2"/>
        <v>1252.83</v>
      </c>
      <c r="G72" s="26">
        <f t="shared" si="3"/>
        <v>1991</v>
      </c>
      <c r="H72" s="23">
        <v>15033.96</v>
      </c>
      <c r="I72" s="3">
        <v>15928</v>
      </c>
      <c r="J72" s="3">
        <v>30961.96</v>
      </c>
      <c r="K72" s="2" t="s">
        <v>168</v>
      </c>
    </row>
    <row r="73" spans="1:11" ht="12.75">
      <c r="A73" s="6">
        <v>68</v>
      </c>
      <c r="B73" s="5" t="s">
        <v>7</v>
      </c>
      <c r="C73" s="2" t="s">
        <v>8</v>
      </c>
      <c r="D73" s="2" t="s">
        <v>175</v>
      </c>
      <c r="E73" s="19" t="s">
        <v>176</v>
      </c>
      <c r="F73" s="26">
        <f t="shared" si="2"/>
        <v>990.4200000000001</v>
      </c>
      <c r="G73" s="26">
        <f t="shared" si="3"/>
        <v>2763.5</v>
      </c>
      <c r="H73" s="4">
        <v>11885.04</v>
      </c>
      <c r="I73" s="3">
        <v>22108</v>
      </c>
      <c r="J73" s="3">
        <v>33993.04</v>
      </c>
      <c r="K73" s="2" t="s">
        <v>177</v>
      </c>
    </row>
    <row r="74" spans="1:11" ht="12.75">
      <c r="A74" s="6">
        <v>69</v>
      </c>
      <c r="B74" s="5" t="s">
        <v>7</v>
      </c>
      <c r="C74" s="2" t="s">
        <v>8</v>
      </c>
      <c r="D74" s="2" t="s">
        <v>348</v>
      </c>
      <c r="E74" s="19" t="s">
        <v>349</v>
      </c>
      <c r="F74" s="26">
        <f t="shared" si="2"/>
        <v>1681.8400000000001</v>
      </c>
      <c r="G74" s="26">
        <f t="shared" si="3"/>
        <v>5030</v>
      </c>
      <c r="H74" s="23">
        <v>20182.08</v>
      </c>
      <c r="I74" s="3">
        <v>40240</v>
      </c>
      <c r="J74" s="3">
        <v>60422.08</v>
      </c>
      <c r="K74" s="2" t="s">
        <v>350</v>
      </c>
    </row>
    <row r="75" spans="1:11" ht="12.75">
      <c r="A75" s="6">
        <v>70</v>
      </c>
      <c r="B75" s="5" t="s">
        <v>7</v>
      </c>
      <c r="C75" s="2" t="s">
        <v>8</v>
      </c>
      <c r="D75" s="2" t="s">
        <v>229</v>
      </c>
      <c r="E75" s="19" t="s">
        <v>230</v>
      </c>
      <c r="F75" s="26">
        <f t="shared" si="2"/>
        <v>2415.81</v>
      </c>
      <c r="G75" s="26">
        <f t="shared" si="3"/>
        <v>3942.5</v>
      </c>
      <c r="H75" s="4">
        <v>28989.72</v>
      </c>
      <c r="I75" s="3">
        <v>31540</v>
      </c>
      <c r="J75" s="3">
        <v>60529.72</v>
      </c>
      <c r="K75" s="2" t="s">
        <v>231</v>
      </c>
    </row>
    <row r="76" spans="1:11" ht="12.75">
      <c r="A76" s="6">
        <v>71</v>
      </c>
      <c r="B76" s="5" t="s">
        <v>7</v>
      </c>
      <c r="C76" s="2" t="s">
        <v>8</v>
      </c>
      <c r="D76" s="2" t="s">
        <v>87</v>
      </c>
      <c r="E76" s="19" t="s">
        <v>88</v>
      </c>
      <c r="F76" s="26">
        <f t="shared" si="2"/>
        <v>1972.43</v>
      </c>
      <c r="G76" s="26">
        <f t="shared" si="3"/>
        <v>3479.85</v>
      </c>
      <c r="H76" s="23">
        <v>23669.16</v>
      </c>
      <c r="I76" s="3">
        <v>27838.8</v>
      </c>
      <c r="J76" s="3">
        <v>51507.96</v>
      </c>
      <c r="K76" s="2" t="s">
        <v>89</v>
      </c>
    </row>
    <row r="77" spans="1:11" ht="12.75">
      <c r="A77" s="6">
        <v>72</v>
      </c>
      <c r="B77" s="5" t="s">
        <v>7</v>
      </c>
      <c r="C77" s="2" t="s">
        <v>8</v>
      </c>
      <c r="D77" s="2" t="s">
        <v>280</v>
      </c>
      <c r="E77" s="19" t="s">
        <v>281</v>
      </c>
      <c r="F77" s="26">
        <f t="shared" si="2"/>
        <v>1041.78</v>
      </c>
      <c r="G77" s="26">
        <f t="shared" si="3"/>
        <v>3085.2</v>
      </c>
      <c r="H77" s="4">
        <v>12501.36</v>
      </c>
      <c r="I77" s="3">
        <v>24681.6</v>
      </c>
      <c r="J77" s="3">
        <v>37182.96</v>
      </c>
      <c r="K77" s="2" t="s">
        <v>282</v>
      </c>
    </row>
    <row r="78" spans="1:11" ht="12.75">
      <c r="A78" s="6">
        <v>73</v>
      </c>
      <c r="B78" s="5" t="s">
        <v>7</v>
      </c>
      <c r="C78" s="2" t="s">
        <v>8</v>
      </c>
      <c r="D78" s="2" t="s">
        <v>12</v>
      </c>
      <c r="E78" s="19" t="s">
        <v>13</v>
      </c>
      <c r="F78" s="26">
        <f t="shared" si="2"/>
        <v>1063.75</v>
      </c>
      <c r="G78" s="26">
        <f t="shared" si="3"/>
        <v>2730</v>
      </c>
      <c r="H78" s="23">
        <v>12765</v>
      </c>
      <c r="I78" s="3">
        <v>21840</v>
      </c>
      <c r="J78" s="3">
        <v>34605</v>
      </c>
      <c r="K78" s="2" t="s">
        <v>14</v>
      </c>
    </row>
    <row r="79" spans="1:11" ht="12.75">
      <c r="A79" s="6">
        <v>74</v>
      </c>
      <c r="B79" s="5" t="s">
        <v>7</v>
      </c>
      <c r="C79" s="2" t="s">
        <v>8</v>
      </c>
      <c r="D79" s="2" t="s">
        <v>141</v>
      </c>
      <c r="E79" s="19" t="s">
        <v>142</v>
      </c>
      <c r="F79" s="26">
        <f t="shared" si="2"/>
        <v>642.33</v>
      </c>
      <c r="G79" s="26">
        <f t="shared" si="3"/>
        <v>1636</v>
      </c>
      <c r="H79" s="4">
        <v>7707.96</v>
      </c>
      <c r="I79" s="3">
        <v>13088</v>
      </c>
      <c r="J79" s="3">
        <v>20795.96</v>
      </c>
      <c r="K79" s="2" t="s">
        <v>143</v>
      </c>
    </row>
    <row r="80" spans="1:11" ht="12.75">
      <c r="A80" s="6">
        <v>75</v>
      </c>
      <c r="B80" s="5" t="s">
        <v>7</v>
      </c>
      <c r="C80" s="2" t="s">
        <v>8</v>
      </c>
      <c r="D80" s="2" t="s">
        <v>253</v>
      </c>
      <c r="E80" s="19" t="s">
        <v>254</v>
      </c>
      <c r="F80" s="26">
        <f t="shared" si="2"/>
        <v>1340.08</v>
      </c>
      <c r="G80" s="26">
        <f t="shared" si="3"/>
        <v>3690.5</v>
      </c>
      <c r="H80" s="23">
        <v>16080.96</v>
      </c>
      <c r="I80" s="3">
        <v>29524</v>
      </c>
      <c r="J80" s="3">
        <v>45604.96</v>
      </c>
      <c r="K80" s="2" t="s">
        <v>255</v>
      </c>
    </row>
    <row r="81" spans="1:11" ht="12.75">
      <c r="A81" s="6">
        <v>76</v>
      </c>
      <c r="B81" s="5" t="s">
        <v>7</v>
      </c>
      <c r="C81" s="2" t="s">
        <v>8</v>
      </c>
      <c r="D81" s="2" t="s">
        <v>241</v>
      </c>
      <c r="E81" s="19" t="s">
        <v>242</v>
      </c>
      <c r="F81" s="26">
        <f t="shared" si="2"/>
        <v>668.37</v>
      </c>
      <c r="G81" s="26">
        <f t="shared" si="3"/>
        <v>2182.5</v>
      </c>
      <c r="H81" s="4">
        <v>8020.44</v>
      </c>
      <c r="I81" s="3">
        <v>17460</v>
      </c>
      <c r="J81" s="3">
        <v>25480.44</v>
      </c>
      <c r="K81" s="2" t="s">
        <v>243</v>
      </c>
    </row>
    <row r="82" spans="1:11" ht="12.75">
      <c r="A82" s="6">
        <v>77</v>
      </c>
      <c r="B82" s="5" t="s">
        <v>7</v>
      </c>
      <c r="C82" s="2" t="s">
        <v>8</v>
      </c>
      <c r="D82" s="2" t="s">
        <v>33</v>
      </c>
      <c r="E82" s="19" t="s">
        <v>34</v>
      </c>
      <c r="F82" s="26">
        <f t="shared" si="2"/>
        <v>1133.08</v>
      </c>
      <c r="G82" s="26">
        <f t="shared" si="3"/>
        <v>3660.6</v>
      </c>
      <c r="H82" s="23">
        <v>13596.96</v>
      </c>
      <c r="I82" s="3">
        <v>29284.8</v>
      </c>
      <c r="J82" s="3">
        <v>42881.76</v>
      </c>
      <c r="K82" s="2" t="s">
        <v>35</v>
      </c>
    </row>
    <row r="83" spans="1:11" ht="12.75">
      <c r="A83" s="6">
        <v>78</v>
      </c>
      <c r="B83" s="5" t="s">
        <v>7</v>
      </c>
      <c r="C83" s="2" t="s">
        <v>8</v>
      </c>
      <c r="D83" s="2" t="s">
        <v>555</v>
      </c>
      <c r="E83" s="19" t="s">
        <v>556</v>
      </c>
      <c r="F83" s="26">
        <f t="shared" si="2"/>
        <v>1058.46</v>
      </c>
      <c r="G83" s="26">
        <f t="shared" si="3"/>
        <v>3104</v>
      </c>
      <c r="H83" s="4">
        <v>12701.52</v>
      </c>
      <c r="I83" s="3">
        <v>24832</v>
      </c>
      <c r="J83" s="3">
        <v>37533.52</v>
      </c>
      <c r="K83" s="2" t="s">
        <v>557</v>
      </c>
    </row>
    <row r="84" spans="1:11" ht="12.75">
      <c r="A84" s="6">
        <v>79</v>
      </c>
      <c r="B84" s="5" t="s">
        <v>7</v>
      </c>
      <c r="C84" s="2" t="s">
        <v>8</v>
      </c>
      <c r="D84" s="2" t="s">
        <v>429</v>
      </c>
      <c r="E84" s="19" t="s">
        <v>430</v>
      </c>
      <c r="F84" s="26">
        <f t="shared" si="2"/>
        <v>1054.25</v>
      </c>
      <c r="G84" s="26">
        <f t="shared" si="3"/>
        <v>2234</v>
      </c>
      <c r="H84" s="23">
        <v>12651</v>
      </c>
      <c r="I84" s="3">
        <v>17872</v>
      </c>
      <c r="J84" s="3">
        <v>30523</v>
      </c>
      <c r="K84" s="2" t="s">
        <v>431</v>
      </c>
    </row>
    <row r="85" spans="1:11" ht="12.75">
      <c r="A85" s="6">
        <v>80</v>
      </c>
      <c r="B85" s="5" t="s">
        <v>7</v>
      </c>
      <c r="C85" s="2" t="s">
        <v>8</v>
      </c>
      <c r="D85" s="2" t="s">
        <v>423</v>
      </c>
      <c r="E85" s="19" t="s">
        <v>424</v>
      </c>
      <c r="F85" s="26">
        <f t="shared" si="2"/>
        <v>1375.54</v>
      </c>
      <c r="G85" s="26">
        <f t="shared" si="3"/>
        <v>3859.2</v>
      </c>
      <c r="H85" s="4">
        <v>16506.48</v>
      </c>
      <c r="I85" s="3">
        <v>30873.6</v>
      </c>
      <c r="J85" s="3">
        <v>47380.08</v>
      </c>
      <c r="K85" s="2" t="s">
        <v>425</v>
      </c>
    </row>
    <row r="86" spans="1:11" ht="12.75">
      <c r="A86" s="6">
        <v>81</v>
      </c>
      <c r="B86" s="5" t="s">
        <v>7</v>
      </c>
      <c r="C86" s="2" t="s">
        <v>8</v>
      </c>
      <c r="D86" s="2" t="s">
        <v>294</v>
      </c>
      <c r="E86" s="19" t="s">
        <v>295</v>
      </c>
      <c r="F86" s="26">
        <f t="shared" si="2"/>
        <v>979.27</v>
      </c>
      <c r="G86" s="26">
        <f t="shared" si="3"/>
        <v>2894.15</v>
      </c>
      <c r="H86" s="23">
        <v>11751.24</v>
      </c>
      <c r="I86" s="3">
        <v>23153.2</v>
      </c>
      <c r="J86" s="3">
        <v>34904.44</v>
      </c>
      <c r="K86" s="2" t="s">
        <v>296</v>
      </c>
    </row>
    <row r="87" spans="1:11" ht="12.75">
      <c r="A87" s="6">
        <v>82</v>
      </c>
      <c r="B87" s="5" t="s">
        <v>7</v>
      </c>
      <c r="C87" s="2" t="s">
        <v>8</v>
      </c>
      <c r="D87" s="2" t="s">
        <v>396</v>
      </c>
      <c r="E87" s="19" t="s">
        <v>397</v>
      </c>
      <c r="F87" s="26">
        <f t="shared" si="2"/>
        <v>1519.63</v>
      </c>
      <c r="G87" s="26">
        <f t="shared" si="3"/>
        <v>2753</v>
      </c>
      <c r="H87" s="4">
        <v>18235.56</v>
      </c>
      <c r="I87" s="3">
        <v>22024</v>
      </c>
      <c r="J87" s="3">
        <v>40259.56</v>
      </c>
      <c r="K87" s="2" t="s">
        <v>398</v>
      </c>
    </row>
    <row r="88" spans="1:11" ht="12.75">
      <c r="A88" s="6">
        <v>83</v>
      </c>
      <c r="B88" s="5" t="s">
        <v>7</v>
      </c>
      <c r="C88" s="2" t="s">
        <v>8</v>
      </c>
      <c r="D88" s="2" t="s">
        <v>321</v>
      </c>
      <c r="E88" s="19" t="s">
        <v>322</v>
      </c>
      <c r="F88" s="26">
        <f t="shared" si="2"/>
        <v>1426.04</v>
      </c>
      <c r="G88" s="26">
        <f t="shared" si="3"/>
        <v>4920</v>
      </c>
      <c r="H88" s="23">
        <v>17112.48</v>
      </c>
      <c r="I88" s="3">
        <v>39360</v>
      </c>
      <c r="J88" s="3">
        <v>56472.48</v>
      </c>
      <c r="K88" s="2" t="s">
        <v>323</v>
      </c>
    </row>
    <row r="89" spans="1:11" ht="12.75">
      <c r="A89" s="6">
        <v>84</v>
      </c>
      <c r="B89" s="5" t="s">
        <v>7</v>
      </c>
      <c r="C89" s="2" t="s">
        <v>8</v>
      </c>
      <c r="D89" s="2" t="s">
        <v>549</v>
      </c>
      <c r="E89" s="19" t="s">
        <v>550</v>
      </c>
      <c r="F89" s="26">
        <f t="shared" si="2"/>
        <v>1389.3999999999999</v>
      </c>
      <c r="G89" s="26">
        <f t="shared" si="3"/>
        <v>4066.5</v>
      </c>
      <c r="H89" s="4">
        <v>16672.8</v>
      </c>
      <c r="I89" s="3">
        <v>32532</v>
      </c>
      <c r="J89" s="3">
        <v>49204.8</v>
      </c>
      <c r="K89" s="2" t="s">
        <v>551</v>
      </c>
    </row>
    <row r="90" spans="1:11" ht="12.75">
      <c r="A90" s="6">
        <v>85</v>
      </c>
      <c r="B90" s="5" t="s">
        <v>7</v>
      </c>
      <c r="C90" s="2" t="s">
        <v>8</v>
      </c>
      <c r="D90" s="2" t="s">
        <v>570</v>
      </c>
      <c r="E90" s="19" t="s">
        <v>571</v>
      </c>
      <c r="F90" s="26">
        <f t="shared" si="2"/>
        <v>1589.17</v>
      </c>
      <c r="G90" s="26">
        <f t="shared" si="3"/>
        <v>3662</v>
      </c>
      <c r="H90" s="23">
        <v>19070.04</v>
      </c>
      <c r="I90" s="3">
        <v>29296</v>
      </c>
      <c r="J90" s="3">
        <v>48366.04</v>
      </c>
      <c r="K90" s="2" t="s">
        <v>572</v>
      </c>
    </row>
    <row r="91" spans="1:11" ht="12.75">
      <c r="A91" s="6">
        <v>86</v>
      </c>
      <c r="B91" s="5" t="s">
        <v>7</v>
      </c>
      <c r="C91" s="2" t="s">
        <v>8</v>
      </c>
      <c r="D91" s="2" t="s">
        <v>268</v>
      </c>
      <c r="E91" s="19" t="s">
        <v>269</v>
      </c>
      <c r="F91" s="26">
        <f t="shared" si="2"/>
        <v>947.98</v>
      </c>
      <c r="G91" s="26">
        <f t="shared" si="3"/>
        <v>3457</v>
      </c>
      <c r="H91" s="4">
        <v>11375.76</v>
      </c>
      <c r="I91" s="3">
        <v>27656</v>
      </c>
      <c r="J91" s="3">
        <v>39031.76</v>
      </c>
      <c r="K91" s="2" t="s">
        <v>270</v>
      </c>
    </row>
    <row r="92" spans="1:11" ht="12.75">
      <c r="A92" s="6">
        <v>87</v>
      </c>
      <c r="B92" s="5" t="s">
        <v>7</v>
      </c>
      <c r="C92" s="2" t="s">
        <v>8</v>
      </c>
      <c r="D92" s="2" t="s">
        <v>375</v>
      </c>
      <c r="E92" s="19" t="s">
        <v>376</v>
      </c>
      <c r="F92" s="26">
        <f t="shared" si="2"/>
        <v>1419.9799999999998</v>
      </c>
      <c r="G92" s="26">
        <f t="shared" si="3"/>
        <v>3437</v>
      </c>
      <c r="H92" s="23">
        <v>17039.76</v>
      </c>
      <c r="I92" s="3">
        <v>27496</v>
      </c>
      <c r="J92" s="3">
        <v>44535.76</v>
      </c>
      <c r="K92" s="2" t="s">
        <v>377</v>
      </c>
    </row>
    <row r="93" spans="1:11" ht="12.75">
      <c r="A93" s="6">
        <v>88</v>
      </c>
      <c r="B93" s="5" t="s">
        <v>7</v>
      </c>
      <c r="C93" s="2" t="s">
        <v>8</v>
      </c>
      <c r="D93" s="2" t="s">
        <v>156</v>
      </c>
      <c r="E93" s="19" t="s">
        <v>157</v>
      </c>
      <c r="F93" s="26">
        <f t="shared" si="2"/>
        <v>1861.18</v>
      </c>
      <c r="G93" s="26">
        <f t="shared" si="3"/>
        <v>4449</v>
      </c>
      <c r="H93" s="4">
        <v>22334.16</v>
      </c>
      <c r="I93" s="3">
        <v>35592</v>
      </c>
      <c r="J93" s="3">
        <v>57926.16</v>
      </c>
      <c r="K93" s="2" t="s">
        <v>158</v>
      </c>
    </row>
    <row r="94" spans="1:11" ht="12.75">
      <c r="A94" s="6">
        <v>89</v>
      </c>
      <c r="B94" s="5" t="s">
        <v>7</v>
      </c>
      <c r="C94" s="2" t="s">
        <v>8</v>
      </c>
      <c r="D94" s="2" t="s">
        <v>417</v>
      </c>
      <c r="E94" s="19" t="s">
        <v>418</v>
      </c>
      <c r="F94" s="26">
        <f t="shared" si="2"/>
        <v>865.52</v>
      </c>
      <c r="G94" s="26">
        <f t="shared" si="3"/>
        <v>2108.7</v>
      </c>
      <c r="H94" s="23">
        <v>10386.24</v>
      </c>
      <c r="I94" s="3">
        <v>16869.6</v>
      </c>
      <c r="J94" s="3">
        <v>27255.84</v>
      </c>
      <c r="K94" s="2" t="s">
        <v>419</v>
      </c>
    </row>
    <row r="95" spans="1:11" ht="12.75">
      <c r="A95" s="6">
        <v>90</v>
      </c>
      <c r="B95" s="5" t="s">
        <v>7</v>
      </c>
      <c r="C95" s="2" t="s">
        <v>8</v>
      </c>
      <c r="D95" s="2" t="s">
        <v>342</v>
      </c>
      <c r="E95" s="19" t="s">
        <v>343</v>
      </c>
      <c r="F95" s="26">
        <f t="shared" si="2"/>
        <v>715.66</v>
      </c>
      <c r="G95" s="26">
        <f t="shared" si="3"/>
        <v>1768.5</v>
      </c>
      <c r="H95" s="4">
        <v>8587.92</v>
      </c>
      <c r="I95" s="3">
        <v>14148</v>
      </c>
      <c r="J95" s="3">
        <v>22735.92</v>
      </c>
      <c r="K95" s="2" t="s">
        <v>344</v>
      </c>
    </row>
    <row r="96" spans="1:11" ht="12.75">
      <c r="A96" s="6">
        <v>91</v>
      </c>
      <c r="B96" s="5" t="s">
        <v>7</v>
      </c>
      <c r="C96" s="2" t="s">
        <v>8</v>
      </c>
      <c r="D96" s="2" t="s">
        <v>453</v>
      </c>
      <c r="E96" s="19" t="s">
        <v>454</v>
      </c>
      <c r="F96" s="26">
        <f t="shared" si="2"/>
        <v>1824.45</v>
      </c>
      <c r="G96" s="26">
        <f t="shared" si="3"/>
        <v>2901</v>
      </c>
      <c r="H96" s="23">
        <v>21893.4</v>
      </c>
      <c r="I96" s="3">
        <v>23208</v>
      </c>
      <c r="J96" s="3">
        <v>45101.4</v>
      </c>
      <c r="K96" s="2" t="s">
        <v>455</v>
      </c>
    </row>
    <row r="97" spans="1:11" ht="12.75">
      <c r="A97" s="6">
        <v>92</v>
      </c>
      <c r="B97" s="5" t="s">
        <v>7</v>
      </c>
      <c r="C97" s="2" t="s">
        <v>8</v>
      </c>
      <c r="D97" s="2" t="s">
        <v>288</v>
      </c>
      <c r="E97" s="19" t="s">
        <v>289</v>
      </c>
      <c r="F97" s="26">
        <f t="shared" si="2"/>
        <v>1609.6000000000001</v>
      </c>
      <c r="G97" s="26">
        <f t="shared" si="3"/>
        <v>3667.2</v>
      </c>
      <c r="H97" s="4">
        <v>19315.2</v>
      </c>
      <c r="I97" s="3">
        <v>29337.6</v>
      </c>
      <c r="J97" s="3">
        <v>48652.8</v>
      </c>
      <c r="K97" s="2" t="s">
        <v>290</v>
      </c>
    </row>
    <row r="98" spans="1:11" ht="12.75">
      <c r="A98" s="6">
        <v>93</v>
      </c>
      <c r="B98" s="5" t="s">
        <v>7</v>
      </c>
      <c r="C98" s="2" t="s">
        <v>8</v>
      </c>
      <c r="D98" s="2" t="s">
        <v>474</v>
      </c>
      <c r="E98" s="19" t="s">
        <v>475</v>
      </c>
      <c r="F98" s="26">
        <f t="shared" si="2"/>
        <v>94.61</v>
      </c>
      <c r="G98" s="26">
        <f t="shared" si="3"/>
        <v>356.4</v>
      </c>
      <c r="H98" s="23">
        <v>1135.32</v>
      </c>
      <c r="I98" s="3">
        <v>2851.2</v>
      </c>
      <c r="J98" s="3">
        <v>3986.52</v>
      </c>
      <c r="K98" s="2" t="s">
        <v>476</v>
      </c>
    </row>
    <row r="99" spans="1:11" ht="12.75">
      <c r="A99" s="6">
        <v>94</v>
      </c>
      <c r="B99" s="5" t="s">
        <v>7</v>
      </c>
      <c r="C99" s="2" t="s">
        <v>8</v>
      </c>
      <c r="D99" s="2" t="s">
        <v>247</v>
      </c>
      <c r="E99" s="19" t="s">
        <v>248</v>
      </c>
      <c r="F99" s="26">
        <f t="shared" si="2"/>
        <v>1173.6000000000001</v>
      </c>
      <c r="G99" s="26">
        <f t="shared" si="3"/>
        <v>2948.4</v>
      </c>
      <c r="H99" s="4">
        <v>14083.2</v>
      </c>
      <c r="I99" s="3">
        <v>23587.2</v>
      </c>
      <c r="J99" s="3">
        <v>37670.4</v>
      </c>
      <c r="K99" s="2" t="s">
        <v>249</v>
      </c>
    </row>
    <row r="100" spans="1:11" ht="12.75">
      <c r="A100" s="6">
        <v>95</v>
      </c>
      <c r="B100" s="5" t="s">
        <v>7</v>
      </c>
      <c r="C100" s="2" t="s">
        <v>8</v>
      </c>
      <c r="D100" s="2" t="s">
        <v>117</v>
      </c>
      <c r="E100" s="19" t="s">
        <v>118</v>
      </c>
      <c r="F100" s="26">
        <f t="shared" si="2"/>
        <v>1353.6200000000001</v>
      </c>
      <c r="G100" s="26">
        <f t="shared" si="3"/>
        <v>3426</v>
      </c>
      <c r="H100" s="23">
        <v>16243.44</v>
      </c>
      <c r="I100" s="3">
        <v>27408</v>
      </c>
      <c r="J100" s="3">
        <v>43651.44</v>
      </c>
      <c r="K100" s="2" t="s">
        <v>119</v>
      </c>
    </row>
    <row r="101" spans="1:11" ht="12.75">
      <c r="A101" s="6">
        <v>96</v>
      </c>
      <c r="B101" s="5" t="s">
        <v>7</v>
      </c>
      <c r="C101" s="2" t="s">
        <v>8</v>
      </c>
      <c r="D101" s="2" t="s">
        <v>405</v>
      </c>
      <c r="E101" s="19" t="s">
        <v>406</v>
      </c>
      <c r="F101" s="26">
        <f t="shared" si="2"/>
        <v>1498.4799999999998</v>
      </c>
      <c r="G101" s="26">
        <f t="shared" si="3"/>
        <v>3268.4</v>
      </c>
      <c r="H101" s="4">
        <v>17981.76</v>
      </c>
      <c r="I101" s="3">
        <v>26147.2</v>
      </c>
      <c r="J101" s="3">
        <v>44128.96</v>
      </c>
      <c r="K101" s="2" t="s">
        <v>407</v>
      </c>
    </row>
    <row r="102" spans="1:11" ht="12.75">
      <c r="A102" s="6">
        <v>97</v>
      </c>
      <c r="B102" s="5" t="s">
        <v>7</v>
      </c>
      <c r="C102" s="2" t="s">
        <v>8</v>
      </c>
      <c r="D102" s="2" t="s">
        <v>232</v>
      </c>
      <c r="E102" s="19" t="s">
        <v>233</v>
      </c>
      <c r="F102" s="26">
        <f t="shared" si="2"/>
        <v>1523.0900000000001</v>
      </c>
      <c r="G102" s="26">
        <f t="shared" si="3"/>
        <v>3304.2</v>
      </c>
      <c r="H102" s="23">
        <v>18277.08</v>
      </c>
      <c r="I102" s="3">
        <v>26433.6</v>
      </c>
      <c r="J102" s="3">
        <v>44710.68</v>
      </c>
      <c r="K102" s="2" t="s">
        <v>234</v>
      </c>
    </row>
    <row r="103" spans="1:11" ht="12.75">
      <c r="A103" s="6">
        <v>98</v>
      </c>
      <c r="B103" s="5" t="s">
        <v>7</v>
      </c>
      <c r="C103" s="2" t="s">
        <v>8</v>
      </c>
      <c r="D103" s="2" t="s">
        <v>477</v>
      </c>
      <c r="E103" s="19" t="s">
        <v>478</v>
      </c>
      <c r="F103" s="26">
        <f t="shared" si="2"/>
        <v>1437.13</v>
      </c>
      <c r="G103" s="26">
        <f t="shared" si="3"/>
        <v>2460</v>
      </c>
      <c r="H103" s="4">
        <v>17245.56</v>
      </c>
      <c r="I103" s="3">
        <v>19680</v>
      </c>
      <c r="J103" s="3">
        <v>36925.56</v>
      </c>
      <c r="K103" s="2" t="s">
        <v>479</v>
      </c>
    </row>
    <row r="104" spans="1:11" ht="12.75">
      <c r="A104" s="6">
        <v>99</v>
      </c>
      <c r="B104" s="5" t="s">
        <v>7</v>
      </c>
      <c r="C104" s="2" t="s">
        <v>8</v>
      </c>
      <c r="D104" s="2" t="s">
        <v>333</v>
      </c>
      <c r="E104" s="19" t="s">
        <v>334</v>
      </c>
      <c r="F104" s="26">
        <f t="shared" si="2"/>
        <v>1231.79</v>
      </c>
      <c r="G104" s="26">
        <f t="shared" si="3"/>
        <v>2724</v>
      </c>
      <c r="H104" s="23">
        <v>14781.48</v>
      </c>
      <c r="I104" s="3">
        <v>21792</v>
      </c>
      <c r="J104" s="3">
        <v>36573.48</v>
      </c>
      <c r="K104" s="2" t="s">
        <v>335</v>
      </c>
    </row>
    <row r="105" spans="1:11" ht="12.75">
      <c r="A105" s="6">
        <v>100</v>
      </c>
      <c r="B105" s="5" t="s">
        <v>7</v>
      </c>
      <c r="C105" s="2" t="s">
        <v>8</v>
      </c>
      <c r="D105" s="2" t="s">
        <v>75</v>
      </c>
      <c r="E105" s="19" t="s">
        <v>76</v>
      </c>
      <c r="F105" s="26">
        <f t="shared" si="2"/>
        <v>1784.01</v>
      </c>
      <c r="G105" s="26">
        <f t="shared" si="3"/>
        <v>3023</v>
      </c>
      <c r="H105" s="4">
        <v>21408.12</v>
      </c>
      <c r="I105" s="3">
        <v>24184</v>
      </c>
      <c r="J105" s="3">
        <v>45592.12</v>
      </c>
      <c r="K105" s="2" t="s">
        <v>77</v>
      </c>
    </row>
    <row r="106" spans="1:11" ht="12.75">
      <c r="A106" s="6">
        <v>101</v>
      </c>
      <c r="B106" s="5" t="s">
        <v>7</v>
      </c>
      <c r="C106" s="2" t="s">
        <v>8</v>
      </c>
      <c r="D106" s="2" t="s">
        <v>513</v>
      </c>
      <c r="E106" s="19" t="s">
        <v>514</v>
      </c>
      <c r="F106" s="26">
        <f t="shared" si="2"/>
        <v>823.9499999999999</v>
      </c>
      <c r="G106" s="26">
        <f t="shared" si="3"/>
        <v>1992.6</v>
      </c>
      <c r="H106" s="23">
        <v>9887.4</v>
      </c>
      <c r="I106" s="3">
        <v>15940.8</v>
      </c>
      <c r="J106" s="3">
        <v>25828.2</v>
      </c>
      <c r="K106" s="2" t="s">
        <v>515</v>
      </c>
    </row>
    <row r="107" spans="1:11" ht="12.75">
      <c r="A107" s="6">
        <v>102</v>
      </c>
      <c r="B107" s="5" t="s">
        <v>7</v>
      </c>
      <c r="C107" s="2" t="s">
        <v>8</v>
      </c>
      <c r="D107" s="2" t="s">
        <v>211</v>
      </c>
      <c r="E107" s="19" t="s">
        <v>212</v>
      </c>
      <c r="F107" s="26">
        <f t="shared" si="2"/>
        <v>1637.67</v>
      </c>
      <c r="G107" s="26">
        <f t="shared" si="3"/>
        <v>3279.6</v>
      </c>
      <c r="H107" s="4">
        <v>19652.04</v>
      </c>
      <c r="I107" s="3">
        <v>26236.8</v>
      </c>
      <c r="J107" s="3">
        <v>45888.84</v>
      </c>
      <c r="K107" s="2" t="s">
        <v>213</v>
      </c>
    </row>
    <row r="108" spans="1:11" ht="12.75">
      <c r="A108" s="6">
        <v>103</v>
      </c>
      <c r="B108" s="5" t="s">
        <v>7</v>
      </c>
      <c r="C108" s="2" t="s">
        <v>8</v>
      </c>
      <c r="D108" s="2" t="s">
        <v>324</v>
      </c>
      <c r="E108" s="19" t="s">
        <v>325</v>
      </c>
      <c r="F108" s="26">
        <f t="shared" si="2"/>
        <v>1158.52</v>
      </c>
      <c r="G108" s="26">
        <f t="shared" si="3"/>
        <v>2896</v>
      </c>
      <c r="H108" s="23">
        <v>13902.24</v>
      </c>
      <c r="I108" s="3">
        <v>23168</v>
      </c>
      <c r="J108" s="3">
        <v>37070.24</v>
      </c>
      <c r="K108" s="2" t="s">
        <v>326</v>
      </c>
    </row>
    <row r="109" spans="1:11" ht="12.75">
      <c r="A109" s="6">
        <v>104</v>
      </c>
      <c r="B109" s="5" t="s">
        <v>7</v>
      </c>
      <c r="C109" s="2" t="s">
        <v>8</v>
      </c>
      <c r="D109" s="2" t="s">
        <v>205</v>
      </c>
      <c r="E109" s="19" t="s">
        <v>206</v>
      </c>
      <c r="F109" s="26">
        <f t="shared" si="2"/>
        <v>2056.21</v>
      </c>
      <c r="G109" s="26">
        <f t="shared" si="3"/>
        <v>3010.5</v>
      </c>
      <c r="H109" s="4">
        <v>24674.52</v>
      </c>
      <c r="I109" s="3">
        <v>24084</v>
      </c>
      <c r="J109" s="3">
        <v>48758.52</v>
      </c>
      <c r="K109" s="2" t="s">
        <v>207</v>
      </c>
    </row>
    <row r="110" spans="1:11" ht="12.75">
      <c r="A110" s="6">
        <v>105</v>
      </c>
      <c r="B110" s="5" t="s">
        <v>7</v>
      </c>
      <c r="C110" s="2" t="s">
        <v>8</v>
      </c>
      <c r="D110" s="2" t="s">
        <v>492</v>
      </c>
      <c r="E110" s="19" t="s">
        <v>493</v>
      </c>
      <c r="F110" s="26">
        <f t="shared" si="2"/>
        <v>2155.14</v>
      </c>
      <c r="G110" s="26">
        <f t="shared" si="3"/>
        <v>4635</v>
      </c>
      <c r="H110" s="23">
        <v>25861.68</v>
      </c>
      <c r="I110" s="3">
        <v>37080</v>
      </c>
      <c r="J110" s="3">
        <v>62941.68</v>
      </c>
      <c r="K110" s="2" t="s">
        <v>494</v>
      </c>
    </row>
    <row r="111" spans="1:11" ht="12.75">
      <c r="A111" s="6">
        <v>106</v>
      </c>
      <c r="B111" s="5" t="s">
        <v>7</v>
      </c>
      <c r="C111" s="2" t="s">
        <v>8</v>
      </c>
      <c r="D111" s="2" t="s">
        <v>15</v>
      </c>
      <c r="E111" s="19" t="s">
        <v>16</v>
      </c>
      <c r="F111" s="26">
        <f t="shared" si="2"/>
        <v>879.2600000000001</v>
      </c>
      <c r="G111" s="26">
        <f t="shared" si="3"/>
        <v>3530</v>
      </c>
      <c r="H111" s="4">
        <v>10551.12</v>
      </c>
      <c r="I111" s="3">
        <v>28240</v>
      </c>
      <c r="J111" s="3">
        <v>38791.12</v>
      </c>
      <c r="K111" s="2" t="s">
        <v>17</v>
      </c>
    </row>
    <row r="112" spans="1:11" ht="12.75">
      <c r="A112" s="6">
        <v>107</v>
      </c>
      <c r="B112" s="5" t="s">
        <v>7</v>
      </c>
      <c r="C112" s="2" t="s">
        <v>8</v>
      </c>
      <c r="D112" s="2" t="s">
        <v>15</v>
      </c>
      <c r="E112" s="19" t="s">
        <v>16</v>
      </c>
      <c r="F112" s="26">
        <f t="shared" si="2"/>
        <v>827.2600000000001</v>
      </c>
      <c r="G112" s="26">
        <f t="shared" si="3"/>
        <v>3521</v>
      </c>
      <c r="H112" s="23">
        <v>9927.12</v>
      </c>
      <c r="I112" s="3">
        <v>28168</v>
      </c>
      <c r="J112" s="3">
        <v>38095.12</v>
      </c>
      <c r="K112" s="2" t="s">
        <v>17</v>
      </c>
    </row>
    <row r="113" spans="1:11" ht="12.75">
      <c r="A113" s="6">
        <v>108</v>
      </c>
      <c r="B113" s="5" t="s">
        <v>7</v>
      </c>
      <c r="C113" s="2" t="s">
        <v>8</v>
      </c>
      <c r="D113" s="2" t="s">
        <v>588</v>
      </c>
      <c r="E113" s="19" t="s">
        <v>589</v>
      </c>
      <c r="F113" s="26">
        <f t="shared" si="2"/>
        <v>1782.4399999999998</v>
      </c>
      <c r="G113" s="26">
        <f t="shared" si="3"/>
        <v>4041</v>
      </c>
      <c r="H113" s="4">
        <v>21389.28</v>
      </c>
      <c r="I113" s="3">
        <v>32328</v>
      </c>
      <c r="J113" s="3">
        <v>53717.28</v>
      </c>
      <c r="K113" s="2" t="s">
        <v>590</v>
      </c>
    </row>
    <row r="114" spans="1:11" ht="12.75">
      <c r="A114" s="6">
        <v>109</v>
      </c>
      <c r="B114" s="5" t="s">
        <v>7</v>
      </c>
      <c r="C114" s="2" t="s">
        <v>8</v>
      </c>
      <c r="D114" s="2" t="s">
        <v>285</v>
      </c>
      <c r="E114" s="19" t="s">
        <v>286</v>
      </c>
      <c r="F114" s="26">
        <f t="shared" si="2"/>
        <v>1843.5600000000002</v>
      </c>
      <c r="G114" s="26">
        <f t="shared" si="3"/>
        <v>4171.5</v>
      </c>
      <c r="H114" s="23">
        <v>22122.72</v>
      </c>
      <c r="I114" s="3">
        <v>33372</v>
      </c>
      <c r="J114" s="3">
        <v>55494.72</v>
      </c>
      <c r="K114" s="2" t="s">
        <v>287</v>
      </c>
    </row>
    <row r="115" spans="1:11" ht="12.75">
      <c r="A115" s="6">
        <v>110</v>
      </c>
      <c r="B115" s="5" t="s">
        <v>7</v>
      </c>
      <c r="C115" s="2" t="s">
        <v>8</v>
      </c>
      <c r="D115" s="2" t="s">
        <v>372</v>
      </c>
      <c r="E115" s="19" t="s">
        <v>373</v>
      </c>
      <c r="F115" s="26">
        <f t="shared" si="2"/>
        <v>1911.26</v>
      </c>
      <c r="G115" s="26">
        <f t="shared" si="3"/>
        <v>4933.4</v>
      </c>
      <c r="H115" s="4">
        <v>22935.12</v>
      </c>
      <c r="I115" s="3">
        <v>39467.2</v>
      </c>
      <c r="J115" s="3">
        <v>62402.32</v>
      </c>
      <c r="K115" s="2" t="s">
        <v>374</v>
      </c>
    </row>
    <row r="116" spans="1:11" ht="12.75">
      <c r="A116" s="6">
        <v>111</v>
      </c>
      <c r="B116" s="5" t="s">
        <v>7</v>
      </c>
      <c r="C116" s="2" t="s">
        <v>8</v>
      </c>
      <c r="D116" s="2" t="s">
        <v>480</v>
      </c>
      <c r="E116" s="19" t="s">
        <v>481</v>
      </c>
      <c r="F116" s="26">
        <f t="shared" si="2"/>
        <v>1917.24</v>
      </c>
      <c r="G116" s="26">
        <f t="shared" si="3"/>
        <v>3861</v>
      </c>
      <c r="H116" s="23">
        <v>23006.88</v>
      </c>
      <c r="I116" s="3">
        <v>30888</v>
      </c>
      <c r="J116" s="3">
        <v>53894.88</v>
      </c>
      <c r="K116" s="2" t="s">
        <v>482</v>
      </c>
    </row>
    <row r="117" spans="1:11" ht="12.75">
      <c r="A117" s="6">
        <v>112</v>
      </c>
      <c r="B117" s="5" t="s">
        <v>7</v>
      </c>
      <c r="C117" s="2" t="s">
        <v>8</v>
      </c>
      <c r="D117" s="2" t="s">
        <v>378</v>
      </c>
      <c r="E117" s="19" t="s">
        <v>379</v>
      </c>
      <c r="F117" s="26">
        <f t="shared" si="2"/>
        <v>1340.8799999999999</v>
      </c>
      <c r="G117" s="26">
        <f t="shared" si="3"/>
        <v>2492.4</v>
      </c>
      <c r="H117" s="4">
        <v>16090.56</v>
      </c>
      <c r="I117" s="3">
        <v>19939.2</v>
      </c>
      <c r="J117" s="3">
        <v>36029.76</v>
      </c>
      <c r="K117" s="2" t="s">
        <v>380</v>
      </c>
    </row>
    <row r="118" spans="1:11" ht="12.75">
      <c r="A118" s="6">
        <v>113</v>
      </c>
      <c r="B118" s="5" t="s">
        <v>7</v>
      </c>
      <c r="C118" s="2" t="s">
        <v>8</v>
      </c>
      <c r="D118" s="2" t="s">
        <v>357</v>
      </c>
      <c r="E118" s="19" t="s">
        <v>358</v>
      </c>
      <c r="F118" s="26">
        <f t="shared" si="2"/>
        <v>927.68</v>
      </c>
      <c r="G118" s="26">
        <f t="shared" si="3"/>
        <v>4870</v>
      </c>
      <c r="H118" s="23">
        <v>11132.16</v>
      </c>
      <c r="I118" s="3">
        <v>38960</v>
      </c>
      <c r="J118" s="3">
        <v>50092.16</v>
      </c>
      <c r="K118" s="2" t="s">
        <v>359</v>
      </c>
    </row>
    <row r="119" spans="1:11" ht="12.75">
      <c r="A119" s="6">
        <v>114</v>
      </c>
      <c r="B119" s="5" t="s">
        <v>7</v>
      </c>
      <c r="C119" s="2" t="s">
        <v>8</v>
      </c>
      <c r="D119" s="2" t="s">
        <v>510</v>
      </c>
      <c r="E119" s="19" t="s">
        <v>511</v>
      </c>
      <c r="F119" s="26">
        <f t="shared" si="2"/>
        <v>1651.8</v>
      </c>
      <c r="G119" s="26">
        <f t="shared" si="3"/>
        <v>2712</v>
      </c>
      <c r="H119" s="4">
        <v>19821.6</v>
      </c>
      <c r="I119" s="3">
        <v>21696</v>
      </c>
      <c r="J119" s="3">
        <v>41517.6</v>
      </c>
      <c r="K119" s="2" t="s">
        <v>512</v>
      </c>
    </row>
    <row r="120" spans="1:11" ht="12.75">
      <c r="A120" s="6">
        <v>115</v>
      </c>
      <c r="B120" s="5" t="s">
        <v>7</v>
      </c>
      <c r="C120" s="2" t="s">
        <v>8</v>
      </c>
      <c r="D120" s="2" t="s">
        <v>48</v>
      </c>
      <c r="E120" s="19" t="s">
        <v>49</v>
      </c>
      <c r="F120" s="26">
        <f t="shared" si="2"/>
        <v>669.15</v>
      </c>
      <c r="G120" s="26">
        <f t="shared" si="3"/>
        <v>2464</v>
      </c>
      <c r="H120" s="23">
        <v>8029.8</v>
      </c>
      <c r="I120" s="3">
        <v>19712</v>
      </c>
      <c r="J120" s="3">
        <v>27741.8</v>
      </c>
      <c r="K120" s="2" t="s">
        <v>50</v>
      </c>
    </row>
    <row r="121" spans="1:11" ht="12.75">
      <c r="A121" s="6">
        <v>116</v>
      </c>
      <c r="B121" s="5" t="s">
        <v>7</v>
      </c>
      <c r="C121" s="2" t="s">
        <v>8</v>
      </c>
      <c r="D121" s="2" t="s">
        <v>471</v>
      </c>
      <c r="E121" s="19" t="s">
        <v>472</v>
      </c>
      <c r="F121" s="26">
        <f t="shared" si="2"/>
        <v>1208.1000000000001</v>
      </c>
      <c r="G121" s="26">
        <f t="shared" si="3"/>
        <v>3339.6</v>
      </c>
      <c r="H121" s="4">
        <v>14497.2</v>
      </c>
      <c r="I121" s="3">
        <v>26716.8</v>
      </c>
      <c r="J121" s="3">
        <v>41214</v>
      </c>
      <c r="K121" s="2" t="s">
        <v>473</v>
      </c>
    </row>
    <row r="122" spans="1:11" ht="12.75">
      <c r="A122" s="6">
        <v>117</v>
      </c>
      <c r="B122" s="5" t="s">
        <v>7</v>
      </c>
      <c r="C122" s="2" t="s">
        <v>8</v>
      </c>
      <c r="D122" s="2" t="s">
        <v>450</v>
      </c>
      <c r="E122" s="19" t="s">
        <v>451</v>
      </c>
      <c r="F122" s="26">
        <f t="shared" si="2"/>
        <v>2020.12</v>
      </c>
      <c r="G122" s="26">
        <f t="shared" si="3"/>
        <v>4765.05</v>
      </c>
      <c r="H122" s="23">
        <v>24241.44</v>
      </c>
      <c r="I122" s="3">
        <v>38120.4</v>
      </c>
      <c r="J122" s="3">
        <v>62361.84</v>
      </c>
      <c r="K122" s="2" t="s">
        <v>452</v>
      </c>
    </row>
    <row r="123" spans="1:11" ht="12.75">
      <c r="A123" s="6">
        <v>118</v>
      </c>
      <c r="B123" s="5" t="s">
        <v>7</v>
      </c>
      <c r="C123" s="2" t="s">
        <v>8</v>
      </c>
      <c r="D123" s="2" t="s">
        <v>486</v>
      </c>
      <c r="E123" s="19" t="s">
        <v>487</v>
      </c>
      <c r="F123" s="26">
        <f t="shared" si="2"/>
        <v>1415.76</v>
      </c>
      <c r="G123" s="26">
        <f t="shared" si="3"/>
        <v>4029.6</v>
      </c>
      <c r="H123" s="4">
        <v>16989.12</v>
      </c>
      <c r="I123" s="3">
        <v>32236.8</v>
      </c>
      <c r="J123" s="3">
        <v>49225.92</v>
      </c>
      <c r="K123" s="2" t="s">
        <v>488</v>
      </c>
    </row>
    <row r="124" spans="1:11" ht="12.75">
      <c r="A124" s="6">
        <v>119</v>
      </c>
      <c r="B124" s="5" t="s">
        <v>7</v>
      </c>
      <c r="C124" s="2" t="s">
        <v>8</v>
      </c>
      <c r="D124" s="2" t="s">
        <v>138</v>
      </c>
      <c r="E124" s="19" t="s">
        <v>139</v>
      </c>
      <c r="F124" s="26">
        <f t="shared" si="2"/>
        <v>1836.3500000000001</v>
      </c>
      <c r="G124" s="26">
        <f t="shared" si="3"/>
        <v>3613.2</v>
      </c>
      <c r="H124" s="23">
        <v>22036.2</v>
      </c>
      <c r="I124" s="3">
        <v>28905.6</v>
      </c>
      <c r="J124" s="3">
        <v>50941.8</v>
      </c>
      <c r="K124" s="2" t="s">
        <v>140</v>
      </c>
    </row>
    <row r="125" spans="1:11" ht="12.75">
      <c r="A125" s="6">
        <v>120</v>
      </c>
      <c r="B125" s="5" t="s">
        <v>7</v>
      </c>
      <c r="C125" s="2" t="s">
        <v>8</v>
      </c>
      <c r="D125" s="2" t="s">
        <v>564</v>
      </c>
      <c r="E125" s="19" t="s">
        <v>565</v>
      </c>
      <c r="F125" s="26">
        <f t="shared" si="2"/>
        <v>1908.68</v>
      </c>
      <c r="G125" s="26">
        <f t="shared" si="3"/>
        <v>4971.6</v>
      </c>
      <c r="H125" s="4">
        <v>22904.16</v>
      </c>
      <c r="I125" s="3">
        <v>39772.8</v>
      </c>
      <c r="J125" s="3">
        <v>62676.96</v>
      </c>
      <c r="K125" s="2" t="s">
        <v>566</v>
      </c>
    </row>
    <row r="126" spans="1:11" ht="12.75">
      <c r="A126" s="6">
        <v>121</v>
      </c>
      <c r="B126" s="5" t="s">
        <v>7</v>
      </c>
      <c r="C126" s="2" t="s">
        <v>8</v>
      </c>
      <c r="D126" s="2" t="s">
        <v>432</v>
      </c>
      <c r="E126" s="19" t="s">
        <v>433</v>
      </c>
      <c r="F126" s="26">
        <f t="shared" si="2"/>
        <v>1257.74</v>
      </c>
      <c r="G126" s="26">
        <f t="shared" si="3"/>
        <v>4081</v>
      </c>
      <c r="H126" s="23">
        <v>15092.88</v>
      </c>
      <c r="I126" s="3">
        <v>32648</v>
      </c>
      <c r="J126" s="3">
        <v>47740.88</v>
      </c>
      <c r="K126" s="2" t="s">
        <v>434</v>
      </c>
    </row>
    <row r="127" spans="1:11" ht="12.75">
      <c r="A127" s="6">
        <v>122</v>
      </c>
      <c r="B127" s="5" t="s">
        <v>7</v>
      </c>
      <c r="C127" s="2" t="s">
        <v>8</v>
      </c>
      <c r="D127" s="2" t="s">
        <v>135</v>
      </c>
      <c r="E127" s="19" t="s">
        <v>136</v>
      </c>
      <c r="F127" s="26">
        <f t="shared" si="2"/>
        <v>1795.26</v>
      </c>
      <c r="G127" s="26">
        <f t="shared" si="3"/>
        <v>4130.4</v>
      </c>
      <c r="H127" s="4">
        <v>21543.12</v>
      </c>
      <c r="I127" s="3">
        <v>33043.2</v>
      </c>
      <c r="J127" s="3">
        <v>54586.32</v>
      </c>
      <c r="K127" s="2" t="s">
        <v>137</v>
      </c>
    </row>
    <row r="128" spans="1:11" ht="12.75">
      <c r="A128" s="6">
        <v>123</v>
      </c>
      <c r="B128" s="5" t="s">
        <v>7</v>
      </c>
      <c r="C128" s="2" t="s">
        <v>8</v>
      </c>
      <c r="D128" s="2" t="s">
        <v>99</v>
      </c>
      <c r="E128" s="19" t="s">
        <v>100</v>
      </c>
      <c r="F128" s="26">
        <f t="shared" si="2"/>
        <v>3626.0400000000004</v>
      </c>
      <c r="G128" s="26">
        <f t="shared" si="3"/>
        <v>6488.4</v>
      </c>
      <c r="H128" s="23">
        <v>43512.48</v>
      </c>
      <c r="I128" s="3">
        <v>51907.2</v>
      </c>
      <c r="J128" s="3">
        <v>95419.68</v>
      </c>
      <c r="K128" s="2" t="s">
        <v>101</v>
      </c>
    </row>
    <row r="129" spans="1:11" ht="12.75">
      <c r="A129" s="6">
        <v>124</v>
      </c>
      <c r="B129" s="5" t="s">
        <v>7</v>
      </c>
      <c r="C129" s="2" t="s">
        <v>8</v>
      </c>
      <c r="D129" s="2" t="s">
        <v>576</v>
      </c>
      <c r="E129" s="19" t="s">
        <v>577</v>
      </c>
      <c r="F129" s="26">
        <f t="shared" si="2"/>
        <v>1278.41</v>
      </c>
      <c r="G129" s="26">
        <f t="shared" si="3"/>
        <v>2526</v>
      </c>
      <c r="H129" s="4">
        <v>15340.92</v>
      </c>
      <c r="I129" s="3">
        <v>20208</v>
      </c>
      <c r="J129" s="3">
        <v>35548.92</v>
      </c>
      <c r="K129" s="2" t="s">
        <v>578</v>
      </c>
    </row>
    <row r="130" spans="1:11" ht="12.75">
      <c r="A130" s="6">
        <v>125</v>
      </c>
      <c r="B130" s="5" t="s">
        <v>7</v>
      </c>
      <c r="C130" s="2" t="s">
        <v>8</v>
      </c>
      <c r="D130" s="2" t="s">
        <v>220</v>
      </c>
      <c r="E130" s="19" t="s">
        <v>221</v>
      </c>
      <c r="F130" s="26">
        <f t="shared" si="2"/>
        <v>1729.2</v>
      </c>
      <c r="G130" s="26">
        <f t="shared" si="3"/>
        <v>3036.5</v>
      </c>
      <c r="H130" s="23">
        <v>20750.4</v>
      </c>
      <c r="I130" s="3">
        <v>24292</v>
      </c>
      <c r="J130" s="3">
        <v>45042.4</v>
      </c>
      <c r="K130" s="2" t="s">
        <v>222</v>
      </c>
    </row>
    <row r="131" spans="1:11" ht="12.75">
      <c r="A131" s="6">
        <v>126</v>
      </c>
      <c r="B131" s="5" t="s">
        <v>7</v>
      </c>
      <c r="C131" s="2" t="s">
        <v>8</v>
      </c>
      <c r="D131" s="2" t="s">
        <v>402</v>
      </c>
      <c r="E131" s="19" t="s">
        <v>403</v>
      </c>
      <c r="F131" s="26">
        <f t="shared" si="2"/>
        <v>2127.96</v>
      </c>
      <c r="G131" s="26">
        <f t="shared" si="3"/>
        <v>5680.2</v>
      </c>
      <c r="H131" s="4">
        <v>25535.52</v>
      </c>
      <c r="I131" s="3">
        <v>45441.6</v>
      </c>
      <c r="J131" s="3">
        <v>70977.12</v>
      </c>
      <c r="K131" s="2" t="s">
        <v>404</v>
      </c>
    </row>
    <row r="132" spans="1:11" ht="12.75">
      <c r="A132" s="6">
        <v>127</v>
      </c>
      <c r="B132" s="5" t="s">
        <v>7</v>
      </c>
      <c r="C132" s="2" t="s">
        <v>8</v>
      </c>
      <c r="D132" s="2" t="s">
        <v>190</v>
      </c>
      <c r="E132" s="19" t="s">
        <v>191</v>
      </c>
      <c r="F132" s="26">
        <f t="shared" si="2"/>
        <v>989.93</v>
      </c>
      <c r="G132" s="26">
        <f t="shared" si="3"/>
        <v>1964</v>
      </c>
      <c r="H132" s="23">
        <v>11879.16</v>
      </c>
      <c r="I132" s="3">
        <v>15712</v>
      </c>
      <c r="J132" s="3">
        <v>27591.16</v>
      </c>
      <c r="K132" s="2" t="s">
        <v>192</v>
      </c>
    </row>
    <row r="133" spans="1:11" ht="12.75">
      <c r="A133" s="6">
        <v>128</v>
      </c>
      <c r="B133" s="5" t="s">
        <v>7</v>
      </c>
      <c r="C133" s="2" t="s">
        <v>8</v>
      </c>
      <c r="D133" s="2" t="s">
        <v>387</v>
      </c>
      <c r="E133" s="19" t="s">
        <v>388</v>
      </c>
      <c r="F133" s="26">
        <f t="shared" si="2"/>
        <v>1552.21</v>
      </c>
      <c r="G133" s="26">
        <f t="shared" si="3"/>
        <v>3451.25</v>
      </c>
      <c r="H133" s="4">
        <v>18626.52</v>
      </c>
      <c r="I133" s="3">
        <v>27610</v>
      </c>
      <c r="J133" s="3">
        <v>46236.52</v>
      </c>
      <c r="K133" s="2" t="s">
        <v>389</v>
      </c>
    </row>
    <row r="134" spans="1:11" ht="12.75">
      <c r="A134" s="6">
        <v>129</v>
      </c>
      <c r="B134" s="5" t="s">
        <v>7</v>
      </c>
      <c r="C134" s="2" t="s">
        <v>8</v>
      </c>
      <c r="D134" s="2" t="s">
        <v>36</v>
      </c>
      <c r="E134" s="19" t="s">
        <v>37</v>
      </c>
      <c r="F134" s="26">
        <f t="shared" si="2"/>
        <v>1284.57</v>
      </c>
      <c r="G134" s="26">
        <f t="shared" si="3"/>
        <v>2501.6</v>
      </c>
      <c r="H134" s="23">
        <v>15414.84</v>
      </c>
      <c r="I134" s="3">
        <v>20012.8</v>
      </c>
      <c r="J134" s="3">
        <v>35427.64</v>
      </c>
      <c r="K134" s="2" t="s">
        <v>38</v>
      </c>
    </row>
    <row r="135" spans="1:11" ht="12.75">
      <c r="A135" s="6">
        <v>130</v>
      </c>
      <c r="B135" s="5" t="s">
        <v>7</v>
      </c>
      <c r="C135" s="2" t="s">
        <v>8</v>
      </c>
      <c r="D135" s="2" t="s">
        <v>105</v>
      </c>
      <c r="E135" s="19" t="s">
        <v>106</v>
      </c>
      <c r="F135" s="26">
        <f aca="true" t="shared" si="4" ref="F135:F198">H135/12</f>
        <v>981.8299999999999</v>
      </c>
      <c r="G135" s="26">
        <f aca="true" t="shared" si="5" ref="G135:G198">I135/8</f>
        <v>2664</v>
      </c>
      <c r="H135" s="4">
        <v>11781.96</v>
      </c>
      <c r="I135" s="3">
        <v>21312</v>
      </c>
      <c r="J135" s="3">
        <v>33093.96</v>
      </c>
      <c r="K135" s="2" t="s">
        <v>107</v>
      </c>
    </row>
    <row r="136" spans="1:11" ht="12.75">
      <c r="A136" s="6">
        <v>131</v>
      </c>
      <c r="B136" s="5" t="s">
        <v>7</v>
      </c>
      <c r="C136" s="2" t="s">
        <v>8</v>
      </c>
      <c r="D136" s="2" t="s">
        <v>45</v>
      </c>
      <c r="E136" s="19" t="s">
        <v>46</v>
      </c>
      <c r="F136" s="26">
        <f t="shared" si="4"/>
        <v>1044.83</v>
      </c>
      <c r="G136" s="26">
        <f t="shared" si="5"/>
        <v>2452</v>
      </c>
      <c r="H136" s="23">
        <v>12537.96</v>
      </c>
      <c r="I136" s="3">
        <v>19616</v>
      </c>
      <c r="J136" s="3">
        <v>32153.96</v>
      </c>
      <c r="K136" s="2" t="s">
        <v>47</v>
      </c>
    </row>
    <row r="137" spans="1:11" ht="12.75">
      <c r="A137" s="6">
        <v>132</v>
      </c>
      <c r="B137" s="5" t="s">
        <v>7</v>
      </c>
      <c r="C137" s="2" t="s">
        <v>8</v>
      </c>
      <c r="D137" s="2" t="s">
        <v>262</v>
      </c>
      <c r="E137" s="19" t="s">
        <v>263</v>
      </c>
      <c r="F137" s="26">
        <f t="shared" si="4"/>
        <v>1301.8</v>
      </c>
      <c r="G137" s="26">
        <f t="shared" si="5"/>
        <v>3229.8</v>
      </c>
      <c r="H137" s="4">
        <v>15621.6</v>
      </c>
      <c r="I137" s="3">
        <v>25838.4</v>
      </c>
      <c r="J137" s="3">
        <v>41460</v>
      </c>
      <c r="K137" s="2" t="s">
        <v>264</v>
      </c>
    </row>
    <row r="138" spans="1:11" ht="12.75">
      <c r="A138" s="6">
        <v>133</v>
      </c>
      <c r="B138" s="5" t="s">
        <v>7</v>
      </c>
      <c r="C138" s="2" t="s">
        <v>8</v>
      </c>
      <c r="D138" s="2" t="s">
        <v>208</v>
      </c>
      <c r="E138" s="19" t="s">
        <v>209</v>
      </c>
      <c r="F138" s="26">
        <f t="shared" si="4"/>
        <v>2068.98</v>
      </c>
      <c r="G138" s="26">
        <f t="shared" si="5"/>
        <v>3254.5</v>
      </c>
      <c r="H138" s="23">
        <v>24827.76</v>
      </c>
      <c r="I138" s="3">
        <v>26036</v>
      </c>
      <c r="J138" s="3">
        <v>50863.76</v>
      </c>
      <c r="K138" s="2" t="s">
        <v>210</v>
      </c>
    </row>
    <row r="139" spans="1:11" ht="12.75">
      <c r="A139" s="6">
        <v>134</v>
      </c>
      <c r="B139" s="5" t="s">
        <v>7</v>
      </c>
      <c r="C139" s="2" t="s">
        <v>8</v>
      </c>
      <c r="D139" s="2" t="s">
        <v>153</v>
      </c>
      <c r="E139" s="19" t="s">
        <v>154</v>
      </c>
      <c r="F139" s="26">
        <f t="shared" si="4"/>
        <v>1069.6499999999999</v>
      </c>
      <c r="G139" s="26">
        <f t="shared" si="5"/>
        <v>3154</v>
      </c>
      <c r="H139" s="4">
        <v>12835.8</v>
      </c>
      <c r="I139" s="3">
        <v>25232</v>
      </c>
      <c r="J139" s="3">
        <v>38067.8</v>
      </c>
      <c r="K139" s="2" t="s">
        <v>155</v>
      </c>
    </row>
    <row r="140" spans="1:11" ht="12.75">
      <c r="A140" s="6">
        <v>135</v>
      </c>
      <c r="B140" s="5" t="s">
        <v>7</v>
      </c>
      <c r="C140" s="2" t="s">
        <v>8</v>
      </c>
      <c r="D140" s="2" t="s">
        <v>507</v>
      </c>
      <c r="E140" s="19" t="s">
        <v>508</v>
      </c>
      <c r="F140" s="26">
        <f t="shared" si="4"/>
        <v>1177.3999999999999</v>
      </c>
      <c r="G140" s="26">
        <f t="shared" si="5"/>
        <v>3516</v>
      </c>
      <c r="H140" s="23">
        <v>14128.8</v>
      </c>
      <c r="I140" s="3">
        <v>28128</v>
      </c>
      <c r="J140" s="3">
        <v>42256.8</v>
      </c>
      <c r="K140" s="2" t="s">
        <v>509</v>
      </c>
    </row>
    <row r="141" spans="1:11" ht="12.75">
      <c r="A141" s="6">
        <v>136</v>
      </c>
      <c r="B141" s="5" t="s">
        <v>7</v>
      </c>
      <c r="C141" s="2" t="s">
        <v>8</v>
      </c>
      <c r="D141" s="2" t="s">
        <v>309</v>
      </c>
      <c r="E141" s="19" t="s">
        <v>310</v>
      </c>
      <c r="F141" s="26">
        <f t="shared" si="4"/>
        <v>1608.3400000000001</v>
      </c>
      <c r="G141" s="26">
        <f t="shared" si="5"/>
        <v>2999</v>
      </c>
      <c r="H141" s="4">
        <v>19300.08</v>
      </c>
      <c r="I141" s="3">
        <v>23992</v>
      </c>
      <c r="J141" s="3">
        <v>43292.08</v>
      </c>
      <c r="K141" s="2" t="s">
        <v>311</v>
      </c>
    </row>
    <row r="142" spans="1:11" ht="12.75">
      <c r="A142" s="6">
        <v>137</v>
      </c>
      <c r="B142" s="5" t="s">
        <v>7</v>
      </c>
      <c r="C142" s="2" t="s">
        <v>8</v>
      </c>
      <c r="D142" s="2" t="s">
        <v>169</v>
      </c>
      <c r="E142" s="19" t="s">
        <v>170</v>
      </c>
      <c r="F142" s="26">
        <f t="shared" si="4"/>
        <v>1324.26</v>
      </c>
      <c r="G142" s="26">
        <f t="shared" si="5"/>
        <v>3302.4</v>
      </c>
      <c r="H142" s="23">
        <v>15891.12</v>
      </c>
      <c r="I142" s="3">
        <v>26419.2</v>
      </c>
      <c r="J142" s="3">
        <v>42310.32</v>
      </c>
      <c r="K142" s="2" t="s">
        <v>171</v>
      </c>
    </row>
    <row r="143" spans="1:11" ht="12.75">
      <c r="A143" s="6">
        <v>138</v>
      </c>
      <c r="B143" s="5" t="s">
        <v>7</v>
      </c>
      <c r="C143" s="2" t="s">
        <v>8</v>
      </c>
      <c r="D143" s="2" t="s">
        <v>214</v>
      </c>
      <c r="E143" s="19" t="s">
        <v>215</v>
      </c>
      <c r="F143" s="26">
        <f t="shared" si="4"/>
        <v>1557.4399999999998</v>
      </c>
      <c r="G143" s="26">
        <f t="shared" si="5"/>
        <v>3694.8</v>
      </c>
      <c r="H143" s="4">
        <v>18689.28</v>
      </c>
      <c r="I143" s="3">
        <v>29558.4</v>
      </c>
      <c r="J143" s="3">
        <v>48247.68</v>
      </c>
      <c r="K143" s="2" t="s">
        <v>216</v>
      </c>
    </row>
    <row r="144" spans="1:11" ht="12.75">
      <c r="A144" s="6">
        <v>139</v>
      </c>
      <c r="B144" s="5" t="s">
        <v>7</v>
      </c>
      <c r="C144" s="2" t="s">
        <v>8</v>
      </c>
      <c r="D144" s="2" t="s">
        <v>235</v>
      </c>
      <c r="E144" s="19" t="s">
        <v>236</v>
      </c>
      <c r="F144" s="26">
        <f t="shared" si="4"/>
        <v>1150.93</v>
      </c>
      <c r="G144" s="26">
        <f t="shared" si="5"/>
        <v>3373.8</v>
      </c>
      <c r="H144" s="23">
        <v>13811.16</v>
      </c>
      <c r="I144" s="3">
        <v>26990.4</v>
      </c>
      <c r="J144" s="3">
        <v>40801.56</v>
      </c>
      <c r="K144" s="2" t="s">
        <v>237</v>
      </c>
    </row>
    <row r="145" spans="1:11" ht="12.75">
      <c r="A145" s="6">
        <v>140</v>
      </c>
      <c r="B145" s="5" t="s">
        <v>7</v>
      </c>
      <c r="C145" s="2" t="s">
        <v>8</v>
      </c>
      <c r="D145" s="2" t="s">
        <v>54</v>
      </c>
      <c r="E145" s="19" t="s">
        <v>55</v>
      </c>
      <c r="F145" s="26">
        <f t="shared" si="4"/>
        <v>382.01</v>
      </c>
      <c r="G145" s="26">
        <f t="shared" si="5"/>
        <v>1004.5</v>
      </c>
      <c r="H145" s="4">
        <v>4584.12</v>
      </c>
      <c r="I145" s="3">
        <v>8036</v>
      </c>
      <c r="J145" s="3">
        <v>12620.12</v>
      </c>
      <c r="K145" s="2" t="s">
        <v>56</v>
      </c>
    </row>
    <row r="146" spans="1:11" ht="12.75">
      <c r="A146" s="6">
        <v>141</v>
      </c>
      <c r="B146" s="5" t="s">
        <v>7</v>
      </c>
      <c r="C146" s="2" t="s">
        <v>8</v>
      </c>
      <c r="D146" s="2" t="s">
        <v>184</v>
      </c>
      <c r="E146" s="19" t="s">
        <v>185</v>
      </c>
      <c r="F146" s="26">
        <f t="shared" si="4"/>
        <v>2750.28</v>
      </c>
      <c r="G146" s="26">
        <f t="shared" si="5"/>
        <v>3960</v>
      </c>
      <c r="H146" s="23">
        <v>33003.36</v>
      </c>
      <c r="I146" s="3">
        <v>31680</v>
      </c>
      <c r="J146" s="3">
        <v>64683.36</v>
      </c>
      <c r="K146" s="2" t="s">
        <v>186</v>
      </c>
    </row>
    <row r="147" spans="1:11" ht="12.75">
      <c r="A147" s="6">
        <v>142</v>
      </c>
      <c r="B147" s="5" t="s">
        <v>7</v>
      </c>
      <c r="C147" s="2" t="s">
        <v>8</v>
      </c>
      <c r="D147" s="2" t="s">
        <v>465</v>
      </c>
      <c r="E147" s="19" t="s">
        <v>466</v>
      </c>
      <c r="F147" s="26">
        <f t="shared" si="4"/>
        <v>1914.99</v>
      </c>
      <c r="G147" s="26">
        <f t="shared" si="5"/>
        <v>3960</v>
      </c>
      <c r="H147" s="4">
        <v>22979.88</v>
      </c>
      <c r="I147" s="3">
        <v>31680</v>
      </c>
      <c r="J147" s="3">
        <v>54659.88</v>
      </c>
      <c r="K147" s="2" t="s">
        <v>467</v>
      </c>
    </row>
    <row r="148" spans="1:11" ht="12.75">
      <c r="A148" s="6">
        <v>143</v>
      </c>
      <c r="B148" s="5" t="s">
        <v>7</v>
      </c>
      <c r="C148" s="2" t="s">
        <v>8</v>
      </c>
      <c r="D148" s="2" t="s">
        <v>381</v>
      </c>
      <c r="E148" s="19" t="s">
        <v>382</v>
      </c>
      <c r="F148" s="26">
        <f t="shared" si="4"/>
        <v>1594.54</v>
      </c>
      <c r="G148" s="26">
        <f t="shared" si="5"/>
        <v>3198</v>
      </c>
      <c r="H148" s="23">
        <v>19134.48</v>
      </c>
      <c r="I148" s="3">
        <v>25584</v>
      </c>
      <c r="J148" s="3">
        <v>44718.48</v>
      </c>
      <c r="K148" s="2" t="s">
        <v>383</v>
      </c>
    </row>
    <row r="149" spans="1:11" ht="12.75">
      <c r="A149" s="6">
        <v>144</v>
      </c>
      <c r="B149" s="5" t="s">
        <v>7</v>
      </c>
      <c r="C149" s="2" t="s">
        <v>8</v>
      </c>
      <c r="D149" s="2" t="s">
        <v>360</v>
      </c>
      <c r="E149" s="19" t="s">
        <v>361</v>
      </c>
      <c r="F149" s="26">
        <f t="shared" si="4"/>
        <v>858.5</v>
      </c>
      <c r="G149" s="26">
        <f t="shared" si="5"/>
        <v>2561.5</v>
      </c>
      <c r="H149" s="4">
        <v>10302</v>
      </c>
      <c r="I149" s="3">
        <v>20492</v>
      </c>
      <c r="J149" s="3">
        <v>30794</v>
      </c>
      <c r="K149" s="2" t="s">
        <v>362</v>
      </c>
    </row>
    <row r="150" spans="1:11" ht="12.75">
      <c r="A150" s="6">
        <v>145</v>
      </c>
      <c r="B150" s="5" t="s">
        <v>7</v>
      </c>
      <c r="C150" s="2" t="s">
        <v>8</v>
      </c>
      <c r="D150" s="2" t="s">
        <v>265</v>
      </c>
      <c r="E150" s="19" t="s">
        <v>266</v>
      </c>
      <c r="F150" s="26">
        <f t="shared" si="4"/>
        <v>1738.1599999999999</v>
      </c>
      <c r="G150" s="26">
        <f t="shared" si="5"/>
        <v>4063.8</v>
      </c>
      <c r="H150" s="23">
        <v>20857.92</v>
      </c>
      <c r="I150" s="3">
        <v>32510.4</v>
      </c>
      <c r="J150" s="3">
        <v>53368.32</v>
      </c>
      <c r="K150" s="2" t="s">
        <v>267</v>
      </c>
    </row>
    <row r="151" spans="1:11" ht="12.75">
      <c r="A151" s="6">
        <v>146</v>
      </c>
      <c r="B151" s="5" t="s">
        <v>7</v>
      </c>
      <c r="C151" s="2" t="s">
        <v>8</v>
      </c>
      <c r="D151" s="2" t="s">
        <v>546</v>
      </c>
      <c r="E151" s="19" t="s">
        <v>547</v>
      </c>
      <c r="F151" s="26">
        <f t="shared" si="4"/>
        <v>2021.7700000000002</v>
      </c>
      <c r="G151" s="26">
        <f t="shared" si="5"/>
        <v>3789.6</v>
      </c>
      <c r="H151" s="4">
        <v>24261.24</v>
      </c>
      <c r="I151" s="3">
        <v>30316.8</v>
      </c>
      <c r="J151" s="3">
        <v>54578.04</v>
      </c>
      <c r="K151" s="2" t="s">
        <v>548</v>
      </c>
    </row>
    <row r="152" spans="1:11" ht="12.75">
      <c r="A152" s="6">
        <v>147</v>
      </c>
      <c r="B152" s="5" t="s">
        <v>7</v>
      </c>
      <c r="C152" s="2" t="s">
        <v>8</v>
      </c>
      <c r="D152" s="2" t="s">
        <v>108</v>
      </c>
      <c r="E152" s="19" t="s">
        <v>109</v>
      </c>
      <c r="F152" s="26">
        <f t="shared" si="4"/>
        <v>824.44</v>
      </c>
      <c r="G152" s="26">
        <f t="shared" si="5"/>
        <v>3238</v>
      </c>
      <c r="H152" s="23">
        <v>9893.28</v>
      </c>
      <c r="I152" s="3">
        <v>25904</v>
      </c>
      <c r="J152" s="3">
        <v>35797.28</v>
      </c>
      <c r="K152" s="2" t="s">
        <v>110</v>
      </c>
    </row>
    <row r="153" spans="1:11" ht="12.75">
      <c r="A153" s="6">
        <v>148</v>
      </c>
      <c r="B153" s="5" t="s">
        <v>7</v>
      </c>
      <c r="C153" s="2" t="s">
        <v>8</v>
      </c>
      <c r="D153" s="2" t="s">
        <v>150</v>
      </c>
      <c r="E153" s="19" t="s">
        <v>151</v>
      </c>
      <c r="F153" s="26">
        <f t="shared" si="4"/>
        <v>1411.3500000000001</v>
      </c>
      <c r="G153" s="26">
        <f t="shared" si="5"/>
        <v>3920</v>
      </c>
      <c r="H153" s="4">
        <v>16936.2</v>
      </c>
      <c r="I153" s="3">
        <v>31360</v>
      </c>
      <c r="J153" s="3">
        <v>48296.2</v>
      </c>
      <c r="K153" s="2" t="s">
        <v>152</v>
      </c>
    </row>
    <row r="154" spans="1:11" ht="12.75">
      <c r="A154" s="6">
        <v>149</v>
      </c>
      <c r="B154" s="5" t="s">
        <v>7</v>
      </c>
      <c r="C154" s="2" t="s">
        <v>8</v>
      </c>
      <c r="D154" s="2" t="s">
        <v>129</v>
      </c>
      <c r="E154" s="19" t="s">
        <v>130</v>
      </c>
      <c r="F154" s="26">
        <f t="shared" si="4"/>
        <v>1875.5900000000001</v>
      </c>
      <c r="G154" s="26">
        <f t="shared" si="5"/>
        <v>4243.2</v>
      </c>
      <c r="H154" s="23">
        <v>22507.08</v>
      </c>
      <c r="I154" s="3">
        <v>33945.6</v>
      </c>
      <c r="J154" s="3">
        <v>56452.68</v>
      </c>
      <c r="K154" s="2" t="s">
        <v>131</v>
      </c>
    </row>
    <row r="155" spans="1:11" ht="12.75">
      <c r="A155" s="6">
        <v>150</v>
      </c>
      <c r="B155" s="5" t="s">
        <v>7</v>
      </c>
      <c r="C155" s="2" t="s">
        <v>8</v>
      </c>
      <c r="D155" s="2" t="s">
        <v>489</v>
      </c>
      <c r="E155" s="19" t="s">
        <v>490</v>
      </c>
      <c r="F155" s="26">
        <f t="shared" si="4"/>
        <v>1214.76</v>
      </c>
      <c r="G155" s="26">
        <f t="shared" si="5"/>
        <v>2226.5</v>
      </c>
      <c r="H155" s="4">
        <v>14577.12</v>
      </c>
      <c r="I155" s="3">
        <v>17812</v>
      </c>
      <c r="J155" s="3">
        <v>32389.12</v>
      </c>
      <c r="K155" s="2" t="s">
        <v>491</v>
      </c>
    </row>
    <row r="156" spans="1:11" ht="12.75">
      <c r="A156" s="6">
        <v>151</v>
      </c>
      <c r="B156" s="5" t="s">
        <v>7</v>
      </c>
      <c r="C156" s="2" t="s">
        <v>8</v>
      </c>
      <c r="D156" s="2" t="s">
        <v>244</v>
      </c>
      <c r="E156" s="19" t="s">
        <v>245</v>
      </c>
      <c r="F156" s="26">
        <f t="shared" si="4"/>
        <v>2451.6</v>
      </c>
      <c r="G156" s="26">
        <f t="shared" si="5"/>
        <v>4798.2</v>
      </c>
      <c r="H156" s="23">
        <v>29419.2</v>
      </c>
      <c r="I156" s="3">
        <v>38385.6</v>
      </c>
      <c r="J156" s="3">
        <v>67804.8</v>
      </c>
      <c r="K156" s="2" t="s">
        <v>246</v>
      </c>
    </row>
    <row r="157" spans="1:11" ht="12.75">
      <c r="A157" s="6">
        <v>152</v>
      </c>
      <c r="B157" s="5" t="s">
        <v>7</v>
      </c>
      <c r="C157" s="2" t="s">
        <v>8</v>
      </c>
      <c r="D157" s="2" t="s">
        <v>114</v>
      </c>
      <c r="E157" s="19" t="s">
        <v>115</v>
      </c>
      <c r="F157" s="26">
        <f t="shared" si="4"/>
        <v>1540.88</v>
      </c>
      <c r="G157" s="26">
        <f t="shared" si="5"/>
        <v>3819</v>
      </c>
      <c r="H157" s="4">
        <v>18490.56</v>
      </c>
      <c r="I157" s="3">
        <v>30552</v>
      </c>
      <c r="J157" s="3">
        <v>49042.56</v>
      </c>
      <c r="K157" s="2" t="s">
        <v>116</v>
      </c>
    </row>
    <row r="158" spans="1:11" ht="12.75">
      <c r="A158" s="6">
        <v>153</v>
      </c>
      <c r="B158" s="5" t="s">
        <v>7</v>
      </c>
      <c r="C158" s="2" t="s">
        <v>8</v>
      </c>
      <c r="D158" s="2" t="s">
        <v>582</v>
      </c>
      <c r="E158" s="19" t="s">
        <v>583</v>
      </c>
      <c r="F158" s="26">
        <f t="shared" si="4"/>
        <v>799.7600000000001</v>
      </c>
      <c r="G158" s="26">
        <f t="shared" si="5"/>
        <v>2494.8</v>
      </c>
      <c r="H158" s="23">
        <v>9597.12</v>
      </c>
      <c r="I158" s="3">
        <v>19958.4</v>
      </c>
      <c r="J158" s="3">
        <v>29555.52</v>
      </c>
      <c r="K158" s="2" t="s">
        <v>584</v>
      </c>
    </row>
    <row r="159" spans="1:11" ht="12.75">
      <c r="A159" s="6">
        <v>154</v>
      </c>
      <c r="B159" s="5" t="s">
        <v>7</v>
      </c>
      <c r="C159" s="2" t="s">
        <v>8</v>
      </c>
      <c r="D159" s="2" t="s">
        <v>504</v>
      </c>
      <c r="E159" s="19" t="s">
        <v>505</v>
      </c>
      <c r="F159" s="26">
        <f t="shared" si="4"/>
        <v>2126.75</v>
      </c>
      <c r="G159" s="26">
        <f t="shared" si="5"/>
        <v>5078</v>
      </c>
      <c r="H159" s="4">
        <v>25521</v>
      </c>
      <c r="I159" s="3">
        <v>40624</v>
      </c>
      <c r="J159" s="3">
        <v>66145</v>
      </c>
      <c r="K159" s="2" t="s">
        <v>506</v>
      </c>
    </row>
    <row r="160" spans="1:11" ht="12.75">
      <c r="A160" s="6">
        <v>155</v>
      </c>
      <c r="B160" s="5" t="s">
        <v>7</v>
      </c>
      <c r="C160" s="2" t="s">
        <v>8</v>
      </c>
      <c r="D160" s="2" t="s">
        <v>312</v>
      </c>
      <c r="E160" s="19" t="s">
        <v>313</v>
      </c>
      <c r="F160" s="26">
        <f t="shared" si="4"/>
        <v>960.66</v>
      </c>
      <c r="G160" s="26">
        <f t="shared" si="5"/>
        <v>3052</v>
      </c>
      <c r="H160" s="23">
        <v>11527.92</v>
      </c>
      <c r="I160" s="3">
        <v>24416</v>
      </c>
      <c r="J160" s="3">
        <v>35943.92</v>
      </c>
      <c r="K160" s="2" t="s">
        <v>314</v>
      </c>
    </row>
    <row r="161" spans="1:11" ht="12.75">
      <c r="A161" s="6">
        <v>156</v>
      </c>
      <c r="B161" s="5" t="s">
        <v>7</v>
      </c>
      <c r="C161" s="2" t="s">
        <v>8</v>
      </c>
      <c r="D161" s="2" t="s">
        <v>18</v>
      </c>
      <c r="E161" s="19" t="s">
        <v>19</v>
      </c>
      <c r="F161" s="26">
        <f t="shared" si="4"/>
        <v>672.1999999999999</v>
      </c>
      <c r="G161" s="26">
        <f t="shared" si="5"/>
        <v>2238.5</v>
      </c>
      <c r="H161" s="4">
        <v>8066.4</v>
      </c>
      <c r="I161" s="3">
        <v>17908</v>
      </c>
      <c r="J161" s="3">
        <v>25974.4</v>
      </c>
      <c r="K161" s="2" t="s">
        <v>20</v>
      </c>
    </row>
    <row r="162" spans="1:11" ht="12.75">
      <c r="A162" s="6">
        <v>157</v>
      </c>
      <c r="B162" s="5" t="s">
        <v>7</v>
      </c>
      <c r="C162" s="2" t="s">
        <v>8</v>
      </c>
      <c r="D162" s="2" t="s">
        <v>438</v>
      </c>
      <c r="E162" s="19" t="s">
        <v>439</v>
      </c>
      <c r="F162" s="26">
        <f t="shared" si="4"/>
        <v>1482.6599999999999</v>
      </c>
      <c r="G162" s="26">
        <f t="shared" si="5"/>
        <v>4941</v>
      </c>
      <c r="H162" s="23">
        <v>17791.92</v>
      </c>
      <c r="I162" s="3">
        <v>39528</v>
      </c>
      <c r="J162" s="3">
        <v>57319.92</v>
      </c>
      <c r="K162" s="2" t="s">
        <v>440</v>
      </c>
    </row>
    <row r="163" spans="1:11" ht="12.75">
      <c r="A163" s="6">
        <v>158</v>
      </c>
      <c r="B163" s="5" t="s">
        <v>7</v>
      </c>
      <c r="C163" s="2" t="s">
        <v>8</v>
      </c>
      <c r="D163" s="2" t="s">
        <v>483</v>
      </c>
      <c r="E163" s="19" t="s">
        <v>484</v>
      </c>
      <c r="F163" s="26">
        <f t="shared" si="4"/>
        <v>1499.26</v>
      </c>
      <c r="G163" s="26">
        <f t="shared" si="5"/>
        <v>5520.8</v>
      </c>
      <c r="H163" s="4">
        <v>17991.12</v>
      </c>
      <c r="I163" s="3">
        <v>44166.4</v>
      </c>
      <c r="J163" s="3">
        <v>62157.52</v>
      </c>
      <c r="K163" s="2" t="s">
        <v>485</v>
      </c>
    </row>
    <row r="164" spans="1:11" ht="12.75">
      <c r="A164" s="6">
        <v>159</v>
      </c>
      <c r="B164" s="5" t="s">
        <v>7</v>
      </c>
      <c r="C164" s="2" t="s">
        <v>8</v>
      </c>
      <c r="D164" s="2" t="s">
        <v>534</v>
      </c>
      <c r="E164" s="19" t="s">
        <v>535</v>
      </c>
      <c r="F164" s="26">
        <f t="shared" si="4"/>
        <v>768.87</v>
      </c>
      <c r="G164" s="26">
        <f t="shared" si="5"/>
        <v>3074.5</v>
      </c>
      <c r="H164" s="23">
        <v>9226.44</v>
      </c>
      <c r="I164" s="3">
        <v>24596</v>
      </c>
      <c r="J164" s="3">
        <v>33822.44</v>
      </c>
      <c r="K164" s="2" t="s">
        <v>536</v>
      </c>
    </row>
    <row r="165" spans="1:11" ht="12.75">
      <c r="A165" s="6">
        <v>160</v>
      </c>
      <c r="B165" s="5" t="s">
        <v>7</v>
      </c>
      <c r="C165" s="2" t="s">
        <v>8</v>
      </c>
      <c r="D165" s="2" t="s">
        <v>327</v>
      </c>
      <c r="E165" s="19" t="s">
        <v>328</v>
      </c>
      <c r="F165" s="26">
        <f t="shared" si="4"/>
        <v>1766.9799999999998</v>
      </c>
      <c r="G165" s="26">
        <f t="shared" si="5"/>
        <v>3240.5</v>
      </c>
      <c r="H165" s="4">
        <v>21203.76</v>
      </c>
      <c r="I165" s="3">
        <v>25924</v>
      </c>
      <c r="J165" s="3">
        <v>47127.76</v>
      </c>
      <c r="K165" s="2" t="s">
        <v>329</v>
      </c>
    </row>
    <row r="166" spans="1:11" ht="12.75">
      <c r="A166" s="6">
        <v>161</v>
      </c>
      <c r="B166" s="5" t="s">
        <v>7</v>
      </c>
      <c r="C166" s="2" t="s">
        <v>8</v>
      </c>
      <c r="D166" s="2" t="s">
        <v>283</v>
      </c>
      <c r="E166" s="19" t="s">
        <v>162</v>
      </c>
      <c r="F166" s="26">
        <f t="shared" si="4"/>
        <v>2289.61</v>
      </c>
      <c r="G166" s="26">
        <f t="shared" si="5"/>
        <v>4137</v>
      </c>
      <c r="H166" s="23">
        <v>27475.32</v>
      </c>
      <c r="I166" s="3">
        <v>33096</v>
      </c>
      <c r="J166" s="3">
        <v>60571.32</v>
      </c>
      <c r="K166" s="2" t="s">
        <v>284</v>
      </c>
    </row>
    <row r="167" spans="1:11" ht="12.75">
      <c r="A167" s="6">
        <v>162</v>
      </c>
      <c r="B167" s="5" t="s">
        <v>7</v>
      </c>
      <c r="C167" s="2" t="s">
        <v>8</v>
      </c>
      <c r="D167" s="2" t="s">
        <v>495</v>
      </c>
      <c r="E167" s="19" t="s">
        <v>496</v>
      </c>
      <c r="F167" s="26">
        <f t="shared" si="4"/>
        <v>1347.66</v>
      </c>
      <c r="G167" s="26">
        <f t="shared" si="5"/>
        <v>3683.4</v>
      </c>
      <c r="H167" s="4">
        <v>16171.92</v>
      </c>
      <c r="I167" s="3">
        <v>29467.2</v>
      </c>
      <c r="J167" s="3">
        <v>45639.12</v>
      </c>
      <c r="K167" s="2" t="s">
        <v>497</v>
      </c>
    </row>
    <row r="168" spans="1:11" ht="12.75">
      <c r="A168" s="6">
        <v>163</v>
      </c>
      <c r="B168" s="5" t="s">
        <v>7</v>
      </c>
      <c r="C168" s="2" t="s">
        <v>8</v>
      </c>
      <c r="D168" s="2" t="s">
        <v>459</v>
      </c>
      <c r="E168" s="19" t="s">
        <v>460</v>
      </c>
      <c r="F168" s="26">
        <f t="shared" si="4"/>
        <v>1957.2700000000002</v>
      </c>
      <c r="G168" s="26">
        <f t="shared" si="5"/>
        <v>3088</v>
      </c>
      <c r="H168" s="23">
        <v>23487.24</v>
      </c>
      <c r="I168" s="3">
        <v>24704</v>
      </c>
      <c r="J168" s="3">
        <v>48191.24</v>
      </c>
      <c r="K168" s="2" t="s">
        <v>461</v>
      </c>
    </row>
    <row r="169" spans="1:11" ht="12.75">
      <c r="A169" s="6">
        <v>164</v>
      </c>
      <c r="B169" s="5" t="s">
        <v>7</v>
      </c>
      <c r="C169" s="2" t="s">
        <v>8</v>
      </c>
      <c r="D169" s="2" t="s">
        <v>531</v>
      </c>
      <c r="E169" s="19" t="s">
        <v>532</v>
      </c>
      <c r="F169" s="26">
        <f t="shared" si="4"/>
        <v>1053.03</v>
      </c>
      <c r="G169" s="26">
        <f t="shared" si="5"/>
        <v>2526.75</v>
      </c>
      <c r="H169" s="4">
        <v>12636.36</v>
      </c>
      <c r="I169" s="3">
        <v>20214</v>
      </c>
      <c r="J169" s="3">
        <v>32850.36</v>
      </c>
      <c r="K169" s="2" t="s">
        <v>533</v>
      </c>
    </row>
    <row r="170" spans="1:11" ht="12.75">
      <c r="A170" s="6">
        <v>165</v>
      </c>
      <c r="B170" s="5" t="s">
        <v>7</v>
      </c>
      <c r="C170" s="2" t="s">
        <v>8</v>
      </c>
      <c r="D170" s="2" t="s">
        <v>558</v>
      </c>
      <c r="E170" s="19" t="s">
        <v>559</v>
      </c>
      <c r="F170" s="26">
        <f t="shared" si="4"/>
        <v>1363.8500000000001</v>
      </c>
      <c r="G170" s="26">
        <f t="shared" si="5"/>
        <v>3727.8</v>
      </c>
      <c r="H170" s="23">
        <v>16366.2</v>
      </c>
      <c r="I170" s="3">
        <v>29822.4</v>
      </c>
      <c r="J170" s="3">
        <v>46188.6</v>
      </c>
      <c r="K170" s="2" t="s">
        <v>560</v>
      </c>
    </row>
    <row r="171" spans="1:11" ht="12.75">
      <c r="A171" s="6">
        <v>166</v>
      </c>
      <c r="B171" s="5" t="s">
        <v>7</v>
      </c>
      <c r="C171" s="2" t="s">
        <v>8</v>
      </c>
      <c r="D171" s="2" t="s">
        <v>291</v>
      </c>
      <c r="E171" s="19" t="s">
        <v>292</v>
      </c>
      <c r="F171" s="26">
        <f t="shared" si="4"/>
        <v>912.1999999999999</v>
      </c>
      <c r="G171" s="26">
        <f t="shared" si="5"/>
        <v>2554.5</v>
      </c>
      <c r="H171" s="4">
        <v>10946.4</v>
      </c>
      <c r="I171" s="3">
        <v>20436</v>
      </c>
      <c r="J171" s="3">
        <v>31382.4</v>
      </c>
      <c r="K171" s="2" t="s">
        <v>293</v>
      </c>
    </row>
    <row r="172" spans="1:11" ht="12.75">
      <c r="A172" s="6">
        <v>167</v>
      </c>
      <c r="B172" s="5" t="s">
        <v>7</v>
      </c>
      <c r="C172" s="2" t="s">
        <v>8</v>
      </c>
      <c r="D172" s="2" t="s">
        <v>330</v>
      </c>
      <c r="E172" s="19" t="s">
        <v>331</v>
      </c>
      <c r="F172" s="26">
        <f t="shared" si="4"/>
        <v>818.4</v>
      </c>
      <c r="G172" s="26">
        <f t="shared" si="5"/>
        <v>2439</v>
      </c>
      <c r="H172" s="23">
        <v>9820.8</v>
      </c>
      <c r="I172" s="3">
        <v>19512</v>
      </c>
      <c r="J172" s="3">
        <v>29332.8</v>
      </c>
      <c r="K172" s="2" t="s">
        <v>332</v>
      </c>
    </row>
    <row r="173" spans="1:11" ht="12.75">
      <c r="A173" s="6">
        <v>168</v>
      </c>
      <c r="B173" s="5" t="s">
        <v>7</v>
      </c>
      <c r="C173" s="2" t="s">
        <v>8</v>
      </c>
      <c r="D173" s="2" t="s">
        <v>147</v>
      </c>
      <c r="E173" s="19" t="s">
        <v>148</v>
      </c>
      <c r="F173" s="26">
        <f t="shared" si="4"/>
        <v>1876.92</v>
      </c>
      <c r="G173" s="26">
        <f t="shared" si="5"/>
        <v>3807.4</v>
      </c>
      <c r="H173" s="4">
        <v>22523.04</v>
      </c>
      <c r="I173" s="3">
        <v>30459.2</v>
      </c>
      <c r="J173" s="3">
        <v>52982.24</v>
      </c>
      <c r="K173" s="2" t="s">
        <v>149</v>
      </c>
    </row>
    <row r="174" spans="1:11" ht="12.75">
      <c r="A174" s="6">
        <v>169</v>
      </c>
      <c r="B174" s="5" t="s">
        <v>7</v>
      </c>
      <c r="C174" s="2" t="s">
        <v>8</v>
      </c>
      <c r="D174" s="2" t="s">
        <v>78</v>
      </c>
      <c r="E174" s="19" t="s">
        <v>79</v>
      </c>
      <c r="F174" s="26">
        <f t="shared" si="4"/>
        <v>1536.38</v>
      </c>
      <c r="G174" s="26">
        <f t="shared" si="5"/>
        <v>4454.2</v>
      </c>
      <c r="H174" s="23">
        <v>18436.56</v>
      </c>
      <c r="I174" s="3">
        <v>35633.6</v>
      </c>
      <c r="J174" s="3">
        <v>54070.16</v>
      </c>
      <c r="K174" s="2" t="s">
        <v>80</v>
      </c>
    </row>
    <row r="175" spans="1:11" ht="12.75">
      <c r="A175" s="6">
        <v>170</v>
      </c>
      <c r="B175" s="5" t="s">
        <v>7</v>
      </c>
      <c r="C175" s="2" t="s">
        <v>8</v>
      </c>
      <c r="D175" s="2" t="s">
        <v>111</v>
      </c>
      <c r="E175" s="19" t="s">
        <v>112</v>
      </c>
      <c r="F175" s="26">
        <f t="shared" si="4"/>
        <v>1732.1899999999998</v>
      </c>
      <c r="G175" s="26">
        <f t="shared" si="5"/>
        <v>3996.5</v>
      </c>
      <c r="H175" s="4">
        <v>20786.28</v>
      </c>
      <c r="I175" s="3">
        <v>31972</v>
      </c>
      <c r="J175" s="3">
        <v>52758.28</v>
      </c>
      <c r="K175" s="2" t="s">
        <v>113</v>
      </c>
    </row>
    <row r="176" spans="1:11" ht="12.75">
      <c r="A176" s="6">
        <v>171</v>
      </c>
      <c r="B176" s="5" t="s">
        <v>7</v>
      </c>
      <c r="C176" s="2" t="s">
        <v>8</v>
      </c>
      <c r="D176" s="2" t="s">
        <v>111</v>
      </c>
      <c r="E176" s="19" t="s">
        <v>112</v>
      </c>
      <c r="F176" s="26">
        <f t="shared" si="4"/>
        <v>1500.9099999999999</v>
      </c>
      <c r="G176" s="26">
        <f t="shared" si="5"/>
        <v>4889</v>
      </c>
      <c r="H176" s="23">
        <v>18010.92</v>
      </c>
      <c r="I176" s="3">
        <v>39112</v>
      </c>
      <c r="J176" s="3">
        <v>57122.92</v>
      </c>
      <c r="K176" s="2" t="s">
        <v>113</v>
      </c>
    </row>
    <row r="177" spans="1:11" ht="12.75">
      <c r="A177" s="6">
        <v>172</v>
      </c>
      <c r="B177" s="5" t="s">
        <v>7</v>
      </c>
      <c r="C177" s="2" t="s">
        <v>8</v>
      </c>
      <c r="D177" s="2" t="s">
        <v>69</v>
      </c>
      <c r="E177" s="19" t="s">
        <v>70</v>
      </c>
      <c r="F177" s="26">
        <f t="shared" si="4"/>
        <v>2520.82</v>
      </c>
      <c r="G177" s="26">
        <f t="shared" si="5"/>
        <v>6624.6</v>
      </c>
      <c r="H177" s="4">
        <v>30249.84</v>
      </c>
      <c r="I177" s="3">
        <v>52996.8</v>
      </c>
      <c r="J177" s="3">
        <v>83246.64</v>
      </c>
      <c r="K177" s="2" t="s">
        <v>71</v>
      </c>
    </row>
    <row r="178" spans="1:11" ht="12.75">
      <c r="A178" s="6">
        <v>173</v>
      </c>
      <c r="B178" s="5" t="s">
        <v>7</v>
      </c>
      <c r="C178" s="2" t="s">
        <v>8</v>
      </c>
      <c r="D178" s="2" t="s">
        <v>528</v>
      </c>
      <c r="E178" s="19" t="s">
        <v>529</v>
      </c>
      <c r="F178" s="26">
        <f t="shared" si="4"/>
        <v>1107.86</v>
      </c>
      <c r="G178" s="26">
        <f t="shared" si="5"/>
        <v>2682</v>
      </c>
      <c r="H178" s="23">
        <v>13294.32</v>
      </c>
      <c r="I178" s="3">
        <v>21456</v>
      </c>
      <c r="J178" s="3">
        <v>34750.32</v>
      </c>
      <c r="K178" s="2" t="s">
        <v>530</v>
      </c>
    </row>
    <row r="179" spans="1:11" ht="12.75">
      <c r="A179" s="6">
        <v>174</v>
      </c>
      <c r="B179" s="5" t="s">
        <v>7</v>
      </c>
      <c r="C179" s="2" t="s">
        <v>8</v>
      </c>
      <c r="D179" s="2" t="s">
        <v>516</v>
      </c>
      <c r="E179" s="19" t="s">
        <v>517</v>
      </c>
      <c r="F179" s="26">
        <f t="shared" si="4"/>
        <v>1370.97</v>
      </c>
      <c r="G179" s="26">
        <f t="shared" si="5"/>
        <v>3013</v>
      </c>
      <c r="H179" s="4">
        <v>16451.64</v>
      </c>
      <c r="I179" s="3">
        <v>24104</v>
      </c>
      <c r="J179" s="3">
        <v>40555.64</v>
      </c>
      <c r="K179" s="2" t="s">
        <v>518</v>
      </c>
    </row>
    <row r="180" spans="1:11" ht="12.75">
      <c r="A180" s="6">
        <v>175</v>
      </c>
      <c r="B180" s="5" t="s">
        <v>7</v>
      </c>
      <c r="C180" s="2" t="s">
        <v>8</v>
      </c>
      <c r="D180" s="2" t="s">
        <v>462</v>
      </c>
      <c r="E180" s="19" t="s">
        <v>463</v>
      </c>
      <c r="F180" s="26">
        <f t="shared" si="4"/>
        <v>1961.61</v>
      </c>
      <c r="G180" s="26">
        <f t="shared" si="5"/>
        <v>3168.6</v>
      </c>
      <c r="H180" s="23">
        <v>23539.32</v>
      </c>
      <c r="I180" s="3">
        <v>25348.8</v>
      </c>
      <c r="J180" s="3">
        <v>48888.12</v>
      </c>
      <c r="K180" s="2" t="s">
        <v>464</v>
      </c>
    </row>
    <row r="181" spans="1:11" ht="12.75">
      <c r="A181" s="6">
        <v>176</v>
      </c>
      <c r="B181" s="5" t="s">
        <v>7</v>
      </c>
      <c r="C181" s="2" t="s">
        <v>8</v>
      </c>
      <c r="D181" s="2" t="s">
        <v>441</v>
      </c>
      <c r="E181" s="19" t="s">
        <v>442</v>
      </c>
      <c r="F181" s="26">
        <f t="shared" si="4"/>
        <v>1367.1000000000001</v>
      </c>
      <c r="G181" s="26">
        <f t="shared" si="5"/>
        <v>3527.55</v>
      </c>
      <c r="H181" s="4">
        <v>16405.2</v>
      </c>
      <c r="I181" s="3">
        <v>28220.4</v>
      </c>
      <c r="J181" s="3">
        <v>44625.6</v>
      </c>
      <c r="K181" s="2" t="s">
        <v>443</v>
      </c>
    </row>
    <row r="182" spans="1:11" ht="12.75">
      <c r="A182" s="6">
        <v>177</v>
      </c>
      <c r="B182" s="5" t="s">
        <v>7</v>
      </c>
      <c r="C182" s="2" t="s">
        <v>8</v>
      </c>
      <c r="D182" s="2" t="s">
        <v>126</v>
      </c>
      <c r="E182" s="19" t="s">
        <v>127</v>
      </c>
      <c r="F182" s="26">
        <f t="shared" si="4"/>
        <v>968.4</v>
      </c>
      <c r="G182" s="26">
        <f t="shared" si="5"/>
        <v>2388</v>
      </c>
      <c r="H182" s="23">
        <v>11620.8</v>
      </c>
      <c r="I182" s="3">
        <v>19104</v>
      </c>
      <c r="J182" s="3">
        <v>30724.8</v>
      </c>
      <c r="K182" s="2" t="s">
        <v>128</v>
      </c>
    </row>
    <row r="183" spans="1:11" ht="12.75">
      <c r="A183" s="6">
        <v>178</v>
      </c>
      <c r="B183" s="5" t="s">
        <v>7</v>
      </c>
      <c r="C183" s="2" t="s">
        <v>8</v>
      </c>
      <c r="D183" s="2" t="s">
        <v>315</v>
      </c>
      <c r="E183" s="19" t="s">
        <v>316</v>
      </c>
      <c r="F183" s="26">
        <f t="shared" si="4"/>
        <v>921.6</v>
      </c>
      <c r="G183" s="26">
        <f t="shared" si="5"/>
        <v>1600.2</v>
      </c>
      <c r="H183" s="4">
        <v>11059.2</v>
      </c>
      <c r="I183" s="3">
        <v>12801.6</v>
      </c>
      <c r="J183" s="3">
        <v>23860.8</v>
      </c>
      <c r="K183" s="2" t="s">
        <v>317</v>
      </c>
    </row>
    <row r="184" spans="1:11" ht="12.75">
      <c r="A184" s="6">
        <v>179</v>
      </c>
      <c r="B184" s="5" t="s">
        <v>7</v>
      </c>
      <c r="C184" s="2" t="s">
        <v>8</v>
      </c>
      <c r="D184" s="2" t="s">
        <v>163</v>
      </c>
      <c r="E184" s="19" t="s">
        <v>164</v>
      </c>
      <c r="F184" s="26">
        <f t="shared" si="4"/>
        <v>879.1</v>
      </c>
      <c r="G184" s="26">
        <f t="shared" si="5"/>
        <v>2518.8</v>
      </c>
      <c r="H184" s="23">
        <v>10549.2</v>
      </c>
      <c r="I184" s="3">
        <v>20150.4</v>
      </c>
      <c r="J184" s="3">
        <v>30699.6</v>
      </c>
      <c r="K184" s="2" t="s">
        <v>165</v>
      </c>
    </row>
    <row r="185" spans="1:11" ht="12.75">
      <c r="A185" s="6">
        <v>180</v>
      </c>
      <c r="B185" s="5" t="s">
        <v>7</v>
      </c>
      <c r="C185" s="2" t="s">
        <v>8</v>
      </c>
      <c r="D185" s="2" t="s">
        <v>21</v>
      </c>
      <c r="E185" s="19" t="s">
        <v>22</v>
      </c>
      <c r="F185" s="26">
        <f t="shared" si="4"/>
        <v>2829.1</v>
      </c>
      <c r="G185" s="26">
        <f t="shared" si="5"/>
        <v>4524</v>
      </c>
      <c r="H185" s="4">
        <v>33949.2</v>
      </c>
      <c r="I185" s="3">
        <v>36192</v>
      </c>
      <c r="J185" s="3">
        <v>70141.2</v>
      </c>
      <c r="K185" s="2" t="s">
        <v>23</v>
      </c>
    </row>
    <row r="186" spans="1:11" ht="12.75">
      <c r="A186" s="6">
        <v>181</v>
      </c>
      <c r="B186" s="5" t="s">
        <v>7</v>
      </c>
      <c r="C186" s="2" t="s">
        <v>8</v>
      </c>
      <c r="D186" s="2" t="s">
        <v>196</v>
      </c>
      <c r="E186" s="19" t="s">
        <v>197</v>
      </c>
      <c r="F186" s="26">
        <f t="shared" si="4"/>
        <v>1060.36</v>
      </c>
      <c r="G186" s="26">
        <f t="shared" si="5"/>
        <v>3870.5</v>
      </c>
      <c r="H186" s="23">
        <v>12724.32</v>
      </c>
      <c r="I186" s="3">
        <v>30964</v>
      </c>
      <c r="J186" s="3">
        <v>43688.32</v>
      </c>
      <c r="K186" s="2" t="s">
        <v>198</v>
      </c>
    </row>
    <row r="187" spans="1:11" ht="12.75">
      <c r="A187" s="6">
        <v>182</v>
      </c>
      <c r="B187" s="5" t="s">
        <v>7</v>
      </c>
      <c r="C187" s="2" t="s">
        <v>8</v>
      </c>
      <c r="D187" s="2" t="s">
        <v>498</v>
      </c>
      <c r="E187" s="19" t="s">
        <v>499</v>
      </c>
      <c r="F187" s="26">
        <f t="shared" si="4"/>
        <v>1177.43</v>
      </c>
      <c r="G187" s="26">
        <f t="shared" si="5"/>
        <v>2988</v>
      </c>
      <c r="H187" s="4">
        <v>14129.16</v>
      </c>
      <c r="I187" s="3">
        <v>23904</v>
      </c>
      <c r="J187" s="3">
        <v>38033.16</v>
      </c>
      <c r="K187" s="2" t="s">
        <v>500</v>
      </c>
    </row>
    <row r="188" spans="1:11" ht="12.75">
      <c r="A188" s="6">
        <v>183</v>
      </c>
      <c r="B188" s="5" t="s">
        <v>7</v>
      </c>
      <c r="C188" s="2" t="s">
        <v>8</v>
      </c>
      <c r="D188" s="2" t="s">
        <v>399</v>
      </c>
      <c r="E188" s="19" t="s">
        <v>400</v>
      </c>
      <c r="F188" s="26">
        <f t="shared" si="4"/>
        <v>1772.22</v>
      </c>
      <c r="G188" s="26">
        <f t="shared" si="5"/>
        <v>3809.4</v>
      </c>
      <c r="H188" s="23">
        <v>21266.64</v>
      </c>
      <c r="I188" s="3">
        <v>30475.2</v>
      </c>
      <c r="J188" s="3">
        <v>51741.84</v>
      </c>
      <c r="K188" s="2" t="s">
        <v>401</v>
      </c>
    </row>
    <row r="189" spans="1:11" ht="12.75">
      <c r="A189" s="6">
        <v>184</v>
      </c>
      <c r="B189" s="5" t="s">
        <v>7</v>
      </c>
      <c r="C189" s="2" t="s">
        <v>8</v>
      </c>
      <c r="D189" s="2" t="s">
        <v>24</v>
      </c>
      <c r="E189" s="19" t="s">
        <v>25</v>
      </c>
      <c r="F189" s="26">
        <f t="shared" si="4"/>
        <v>1606.36</v>
      </c>
      <c r="G189" s="26">
        <f t="shared" si="5"/>
        <v>3498</v>
      </c>
      <c r="H189" s="4">
        <v>19276.32</v>
      </c>
      <c r="I189" s="3">
        <v>27984</v>
      </c>
      <c r="J189" s="3">
        <v>47260.32</v>
      </c>
      <c r="K189" s="2" t="s">
        <v>26</v>
      </c>
    </row>
    <row r="190" spans="1:11" ht="12.75">
      <c r="A190" s="6">
        <v>185</v>
      </c>
      <c r="B190" s="5" t="s">
        <v>7</v>
      </c>
      <c r="C190" s="2" t="s">
        <v>8</v>
      </c>
      <c r="D190" s="2" t="s">
        <v>30</v>
      </c>
      <c r="E190" s="19" t="s">
        <v>31</v>
      </c>
      <c r="F190" s="26">
        <f t="shared" si="4"/>
        <v>1306.99</v>
      </c>
      <c r="G190" s="26">
        <f t="shared" si="5"/>
        <v>2734.8</v>
      </c>
      <c r="H190" s="23">
        <v>15683.88</v>
      </c>
      <c r="I190" s="3">
        <v>21878.4</v>
      </c>
      <c r="J190" s="3">
        <v>37562.28</v>
      </c>
      <c r="K190" s="2" t="s">
        <v>32</v>
      </c>
    </row>
    <row r="191" spans="1:11" ht="12.75">
      <c r="A191" s="6">
        <v>186</v>
      </c>
      <c r="B191" s="5" t="s">
        <v>7</v>
      </c>
      <c r="C191" s="2" t="s">
        <v>8</v>
      </c>
      <c r="D191" s="2" t="s">
        <v>96</v>
      </c>
      <c r="E191" s="19" t="s">
        <v>97</v>
      </c>
      <c r="F191" s="26">
        <f t="shared" si="4"/>
        <v>1025.7</v>
      </c>
      <c r="G191" s="26">
        <f t="shared" si="5"/>
        <v>2428.8</v>
      </c>
      <c r="H191" s="4">
        <v>12308.4</v>
      </c>
      <c r="I191" s="3">
        <v>19430.4</v>
      </c>
      <c r="J191" s="3">
        <v>31738.8</v>
      </c>
      <c r="K191" s="2" t="s">
        <v>98</v>
      </c>
    </row>
    <row r="192" spans="1:11" ht="12.75">
      <c r="A192" s="6">
        <v>187</v>
      </c>
      <c r="B192" s="5" t="s">
        <v>7</v>
      </c>
      <c r="C192" s="2" t="s">
        <v>8</v>
      </c>
      <c r="D192" s="2" t="s">
        <v>306</v>
      </c>
      <c r="E192" s="19" t="s">
        <v>307</v>
      </c>
      <c r="F192" s="26">
        <f t="shared" si="4"/>
        <v>1694.37</v>
      </c>
      <c r="G192" s="26">
        <f t="shared" si="5"/>
        <v>3928</v>
      </c>
      <c r="H192" s="23">
        <v>20332.44</v>
      </c>
      <c r="I192" s="3">
        <v>31424</v>
      </c>
      <c r="J192" s="3">
        <v>51756.44</v>
      </c>
      <c r="K192" s="2" t="s">
        <v>308</v>
      </c>
    </row>
    <row r="193" spans="1:11" ht="12.75">
      <c r="A193" s="6">
        <v>188</v>
      </c>
      <c r="B193" s="5" t="s">
        <v>7</v>
      </c>
      <c r="C193" s="2" t="s">
        <v>8</v>
      </c>
      <c r="D193" s="2" t="s">
        <v>51</v>
      </c>
      <c r="E193" s="19" t="s">
        <v>52</v>
      </c>
      <c r="F193" s="26">
        <f t="shared" si="4"/>
        <v>1040.6200000000001</v>
      </c>
      <c r="G193" s="26">
        <f t="shared" si="5"/>
        <v>3555.2</v>
      </c>
      <c r="H193" s="4">
        <v>12487.44</v>
      </c>
      <c r="I193" s="3">
        <v>28441.6</v>
      </c>
      <c r="J193" s="3">
        <v>40929.04</v>
      </c>
      <c r="K193" s="2" t="s">
        <v>53</v>
      </c>
    </row>
    <row r="194" spans="1:11" ht="12.75">
      <c r="A194" s="6">
        <v>189</v>
      </c>
      <c r="B194" s="5" t="s">
        <v>7</v>
      </c>
      <c r="C194" s="2" t="s">
        <v>8</v>
      </c>
      <c r="D194" s="2" t="s">
        <v>366</v>
      </c>
      <c r="E194" s="19" t="s">
        <v>367</v>
      </c>
      <c r="F194" s="26">
        <f t="shared" si="4"/>
        <v>2689.39</v>
      </c>
      <c r="G194" s="26">
        <f t="shared" si="5"/>
        <v>5169.6</v>
      </c>
      <c r="H194" s="23">
        <v>32272.68</v>
      </c>
      <c r="I194" s="3">
        <v>41356.8</v>
      </c>
      <c r="J194" s="3">
        <v>73629.48</v>
      </c>
      <c r="K194" s="2" t="s">
        <v>368</v>
      </c>
    </row>
    <row r="195" spans="1:11" ht="12.75">
      <c r="A195" s="6">
        <v>190</v>
      </c>
      <c r="B195" s="5" t="s">
        <v>7</v>
      </c>
      <c r="C195" s="2" t="s">
        <v>8</v>
      </c>
      <c r="D195" s="2" t="s">
        <v>363</v>
      </c>
      <c r="E195" s="19" t="s">
        <v>364</v>
      </c>
      <c r="F195" s="26">
        <f t="shared" si="4"/>
        <v>1604.4799999999998</v>
      </c>
      <c r="G195" s="26">
        <f t="shared" si="5"/>
        <v>3517.5</v>
      </c>
      <c r="H195" s="4">
        <v>19253.76</v>
      </c>
      <c r="I195" s="3">
        <v>28140</v>
      </c>
      <c r="J195" s="3">
        <v>47393.76</v>
      </c>
      <c r="K195" s="2" t="s">
        <v>365</v>
      </c>
    </row>
    <row r="196" spans="1:11" ht="12.75">
      <c r="A196" s="6">
        <v>191</v>
      </c>
      <c r="B196" s="5" t="s">
        <v>7</v>
      </c>
      <c r="C196" s="2" t="s">
        <v>8</v>
      </c>
      <c r="D196" s="2" t="s">
        <v>426</v>
      </c>
      <c r="E196" s="19" t="s">
        <v>427</v>
      </c>
      <c r="F196" s="26">
        <f t="shared" si="4"/>
        <v>1216.17</v>
      </c>
      <c r="G196" s="26">
        <f t="shared" si="5"/>
        <v>3068.5</v>
      </c>
      <c r="H196" s="23">
        <v>14594.04</v>
      </c>
      <c r="I196" s="3">
        <v>24548</v>
      </c>
      <c r="J196" s="3">
        <v>39142.04</v>
      </c>
      <c r="K196" s="2" t="s">
        <v>428</v>
      </c>
    </row>
    <row r="197" spans="1:11" ht="12.75">
      <c r="A197" s="6">
        <v>192</v>
      </c>
      <c r="B197" s="5" t="s">
        <v>7</v>
      </c>
      <c r="C197" s="2" t="s">
        <v>8</v>
      </c>
      <c r="D197" s="2" t="s">
        <v>420</v>
      </c>
      <c r="E197" s="19" t="s">
        <v>421</v>
      </c>
      <c r="F197" s="26">
        <f t="shared" si="4"/>
        <v>727.61</v>
      </c>
      <c r="G197" s="26">
        <f t="shared" si="5"/>
        <v>2449.5</v>
      </c>
      <c r="H197" s="4">
        <v>8731.32</v>
      </c>
      <c r="I197" s="3">
        <v>19596</v>
      </c>
      <c r="J197" s="3">
        <v>28327.32</v>
      </c>
      <c r="K197" s="2" t="s">
        <v>422</v>
      </c>
    </row>
    <row r="198" spans="1:11" ht="12.75">
      <c r="A198" s="6">
        <v>193</v>
      </c>
      <c r="B198" s="5" t="s">
        <v>7</v>
      </c>
      <c r="C198" s="2" t="s">
        <v>8</v>
      </c>
      <c r="D198" s="2" t="s">
        <v>519</v>
      </c>
      <c r="E198" s="19" t="s">
        <v>520</v>
      </c>
      <c r="F198" s="26">
        <f t="shared" si="4"/>
        <v>1994.3400000000001</v>
      </c>
      <c r="G198" s="26">
        <f t="shared" si="5"/>
        <v>5694</v>
      </c>
      <c r="H198" s="23">
        <v>23932.08</v>
      </c>
      <c r="I198" s="3">
        <v>45552</v>
      </c>
      <c r="J198" s="3">
        <v>69484.08</v>
      </c>
      <c r="K198" s="2" t="s">
        <v>521</v>
      </c>
    </row>
    <row r="199" spans="1:11" ht="12.75">
      <c r="A199" s="6">
        <v>194</v>
      </c>
      <c r="B199" s="5" t="s">
        <v>7</v>
      </c>
      <c r="C199" s="2" t="s">
        <v>8</v>
      </c>
      <c r="D199" s="2" t="s">
        <v>9</v>
      </c>
      <c r="E199" s="19" t="s">
        <v>10</v>
      </c>
      <c r="F199" s="26">
        <f aca="true" t="shared" si="6" ref="F199:F204">H199/12</f>
        <v>1092.7</v>
      </c>
      <c r="G199" s="26">
        <f aca="true" t="shared" si="7" ref="G199:G204">I199/8</f>
        <v>2536.2</v>
      </c>
      <c r="H199" s="4">
        <v>13112.4</v>
      </c>
      <c r="I199" s="3">
        <v>20289.6</v>
      </c>
      <c r="J199" s="3">
        <v>33402</v>
      </c>
      <c r="K199" s="2" t="s">
        <v>11</v>
      </c>
    </row>
    <row r="200" spans="1:11" ht="12.75">
      <c r="A200" s="6">
        <v>195</v>
      </c>
      <c r="B200" s="5" t="s">
        <v>7</v>
      </c>
      <c r="C200" s="2" t="s">
        <v>8</v>
      </c>
      <c r="D200" s="2" t="s">
        <v>84</v>
      </c>
      <c r="E200" s="19" t="s">
        <v>85</v>
      </c>
      <c r="F200" s="26">
        <f t="shared" si="6"/>
        <v>1256.17</v>
      </c>
      <c r="G200" s="26">
        <f t="shared" si="7"/>
        <v>3285.6</v>
      </c>
      <c r="H200" s="23">
        <v>15074.04</v>
      </c>
      <c r="I200" s="3">
        <v>26284.8</v>
      </c>
      <c r="J200" s="3">
        <v>41358.84</v>
      </c>
      <c r="K200" s="2" t="s">
        <v>86</v>
      </c>
    </row>
    <row r="201" spans="1:11" ht="12.75">
      <c r="A201" s="6">
        <v>196</v>
      </c>
      <c r="B201" s="9" t="s">
        <v>7</v>
      </c>
      <c r="C201" s="10" t="s">
        <v>8</v>
      </c>
      <c r="D201" s="10" t="s">
        <v>390</v>
      </c>
      <c r="E201" s="20" t="s">
        <v>391</v>
      </c>
      <c r="F201" s="26">
        <f t="shared" si="6"/>
        <v>967.4499999999999</v>
      </c>
      <c r="G201" s="26">
        <f t="shared" si="7"/>
        <v>4332</v>
      </c>
      <c r="H201" s="4">
        <v>11609.4</v>
      </c>
      <c r="I201" s="11">
        <v>34656</v>
      </c>
      <c r="J201" s="11">
        <v>46265.4</v>
      </c>
      <c r="K201" s="10" t="s">
        <v>392</v>
      </c>
    </row>
    <row r="202" spans="1:11" ht="12.75">
      <c r="A202" s="6">
        <v>197</v>
      </c>
      <c r="B202" s="12" t="s">
        <v>7</v>
      </c>
      <c r="C202" s="13">
        <v>45323</v>
      </c>
      <c r="D202" s="14">
        <v>48872306</v>
      </c>
      <c r="E202" s="21" t="s">
        <v>591</v>
      </c>
      <c r="F202" s="26">
        <f t="shared" si="6"/>
        <v>1354.1666666666667</v>
      </c>
      <c r="G202" s="26">
        <f t="shared" si="7"/>
        <v>0</v>
      </c>
      <c r="H202" s="24">
        <v>16250</v>
      </c>
      <c r="I202" s="6"/>
      <c r="J202" s="15">
        <v>16250</v>
      </c>
      <c r="K202" s="6" t="s">
        <v>592</v>
      </c>
    </row>
    <row r="203" spans="1:11" ht="12.75">
      <c r="A203" s="6">
        <v>198</v>
      </c>
      <c r="B203" s="12" t="s">
        <v>7</v>
      </c>
      <c r="C203" s="6" t="s">
        <v>8</v>
      </c>
      <c r="D203" s="6"/>
      <c r="E203" s="21" t="s">
        <v>475</v>
      </c>
      <c r="F203" s="26">
        <f t="shared" si="6"/>
        <v>580.3575</v>
      </c>
      <c r="G203" s="26">
        <f t="shared" si="7"/>
        <v>0</v>
      </c>
      <c r="H203" s="24">
        <v>6964.29</v>
      </c>
      <c r="I203" s="6"/>
      <c r="J203" s="16">
        <v>6964.29</v>
      </c>
      <c r="K203" s="6"/>
    </row>
    <row r="204" spans="1:11" ht="12.75">
      <c r="A204" s="6"/>
      <c r="B204" s="12"/>
      <c r="C204" s="6"/>
      <c r="D204" s="6"/>
      <c r="E204" s="22" t="s">
        <v>598</v>
      </c>
      <c r="F204" s="26">
        <f t="shared" si="6"/>
        <v>275247.27416666655</v>
      </c>
      <c r="G204" s="26">
        <f t="shared" si="7"/>
        <v>653667.2500000001</v>
      </c>
      <c r="H204" s="24">
        <f>SUM(H6:H203)</f>
        <v>3302967.2899999986</v>
      </c>
      <c r="I204" s="15">
        <f>SUM(I6:I203)</f>
        <v>5229338.000000001</v>
      </c>
      <c r="J204" s="15">
        <f>SUM(J6:J203)</f>
        <v>8532305.289999997</v>
      </c>
      <c r="K204" s="6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2024-03-15T07:49:23Z</cp:lastPrinted>
  <dcterms:created xsi:type="dcterms:W3CDTF">2024-03-13T11:01:09Z</dcterms:created>
  <dcterms:modified xsi:type="dcterms:W3CDTF">2024-03-25T07:53:13Z</dcterms:modified>
  <cp:category/>
  <cp:version/>
  <cp:contentType/>
  <cp:contentStatus/>
</cp:coreProperties>
</file>